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2280" windowWidth="11340" windowHeight="6540" tabRatio="660" firstSheet="4" activeTab="5"/>
  </bookViews>
  <sheets>
    <sheet name="Leaderboard" sheetId="1" r:id="rId1"/>
    <sheet name="Stray Dog" sheetId="2" r:id="rId2"/>
    <sheet name="Ryder Cup Rd1 - Greensomes" sheetId="3" r:id="rId3"/>
    <sheet name="Ryder Cup Rd2 - 4balls" sheetId="4" r:id="rId4"/>
    <sheet name="Ryder Cup Rd3 - Singles" sheetId="5" r:id="rId5"/>
    <sheet name="Players" sheetId="6" r:id="rId6"/>
  </sheets>
  <definedNames>
    <definedName name="par1">#REF!</definedName>
    <definedName name="par10">#REF!</definedName>
    <definedName name="par11">#REF!</definedName>
    <definedName name="par12">#REF!</definedName>
    <definedName name="par13">#REF!</definedName>
    <definedName name="par14">#REF!</definedName>
    <definedName name="par15">#REF!</definedName>
    <definedName name="par16">#REF!</definedName>
    <definedName name="par17">#REF!</definedName>
    <definedName name="par18">#REF!</definedName>
    <definedName name="par2">#REF!</definedName>
    <definedName name="par3">#REF!</definedName>
    <definedName name="par4">#REF!</definedName>
    <definedName name="par5">#REF!</definedName>
    <definedName name="par6">#REF!</definedName>
    <definedName name="par7">#REF!</definedName>
    <definedName name="par8">#REF!</definedName>
    <definedName name="par9">#REF!</definedName>
    <definedName name="round2par1">#REF!</definedName>
    <definedName name="round2par10">#REF!</definedName>
    <definedName name="round2par11">#REF!</definedName>
    <definedName name="round2par12">#REF!</definedName>
    <definedName name="round2par13">#REF!</definedName>
    <definedName name="round2par14">#REF!</definedName>
    <definedName name="round2par15">#REF!</definedName>
    <definedName name="round2par16">#REF!</definedName>
    <definedName name="round2par17">#REF!</definedName>
    <definedName name="round2par18">#REF!</definedName>
    <definedName name="round2par2">#REF!</definedName>
    <definedName name="round2par3">#REF!</definedName>
    <definedName name="round2par4">#REF!</definedName>
    <definedName name="round2par5">#REF!</definedName>
    <definedName name="round2par6">#REF!</definedName>
    <definedName name="round2par7">#REF!</definedName>
    <definedName name="round2par8">#REF!</definedName>
    <definedName name="round2par9">#REF!</definedName>
    <definedName name="round2si1">#REF!</definedName>
    <definedName name="round2si10">#REF!</definedName>
    <definedName name="round2si11">#REF!</definedName>
    <definedName name="round2si12">#REF!</definedName>
    <definedName name="round2si13">#REF!</definedName>
    <definedName name="round2si14">#REF!</definedName>
    <definedName name="round2si15">#REF!</definedName>
    <definedName name="round2si16">#REF!</definedName>
    <definedName name="round2si17">#REF!</definedName>
    <definedName name="round2si18">#REF!</definedName>
    <definedName name="round2si2">#REF!</definedName>
    <definedName name="round2si3">#REF!</definedName>
    <definedName name="round2si4">#REF!</definedName>
    <definedName name="round2si5">#REF!</definedName>
    <definedName name="round2si6">#REF!</definedName>
    <definedName name="round2si7">#REF!</definedName>
    <definedName name="round2si8">#REF!</definedName>
    <definedName name="round2si9">#REF!</definedName>
    <definedName name="si1">#REF!</definedName>
    <definedName name="si10">#REF!</definedName>
    <definedName name="si11">#REF!</definedName>
    <definedName name="si12">#REF!</definedName>
    <definedName name="si13">#REF!</definedName>
    <definedName name="si14">#REF!</definedName>
    <definedName name="si15">#REF!</definedName>
    <definedName name="si16">#REF!</definedName>
    <definedName name="si17">#REF!</definedName>
    <definedName name="si18">#REF!</definedName>
    <definedName name="si2">#REF!</definedName>
    <definedName name="si3">#REF!</definedName>
    <definedName name="si4">#REF!</definedName>
    <definedName name="si5">#REF!</definedName>
    <definedName name="si6">#REF!</definedName>
    <definedName name="si7">#REF!</definedName>
    <definedName name="si8">#REF!</definedName>
    <definedName name="si9">#REF!</definedName>
    <definedName name="TABLE" localSheetId="5">'Players'!#REF!</definedName>
  </definedNames>
  <calcPr fullCalcOnLoad="1"/>
</workbook>
</file>

<file path=xl/sharedStrings.xml><?xml version="1.0" encoding="utf-8"?>
<sst xmlns="http://schemas.openxmlformats.org/spreadsheetml/2006/main" count="287" uniqueCount="117">
  <si>
    <t>Players name</t>
  </si>
  <si>
    <t>H/cp</t>
  </si>
  <si>
    <t>Total</t>
  </si>
  <si>
    <t>Rd1</t>
  </si>
  <si>
    <t>Rd2</t>
  </si>
  <si>
    <t>24 players</t>
  </si>
  <si>
    <t>hcap</t>
  </si>
  <si>
    <t>USA</t>
  </si>
  <si>
    <t>EUROPE</t>
  </si>
  <si>
    <t>WIN?</t>
  </si>
  <si>
    <t>andy P trophy</t>
  </si>
  <si>
    <t>15</t>
  </si>
  <si>
    <t>16</t>
  </si>
  <si>
    <t>18</t>
  </si>
  <si>
    <t>19</t>
  </si>
  <si>
    <t>20</t>
  </si>
  <si>
    <t>21</t>
  </si>
  <si>
    <t>22</t>
  </si>
  <si>
    <t>28</t>
  </si>
  <si>
    <t>-2</t>
  </si>
  <si>
    <t>tot</t>
  </si>
  <si>
    <t xml:space="preserve">name </t>
  </si>
  <si>
    <t>Player</t>
  </si>
  <si>
    <t>Format:</t>
  </si>
  <si>
    <t>TOTAL of 6pts</t>
  </si>
  <si>
    <r>
      <t>Stroke allowance</t>
    </r>
    <r>
      <rPr>
        <sz val="10"/>
        <rFont val="Arial"/>
        <family val="2"/>
      </rPr>
      <t>:</t>
    </r>
  </si>
  <si>
    <t>TOT of  (6 + 6) = 12pts</t>
  </si>
  <si>
    <r>
      <t>Format:</t>
    </r>
    <r>
      <rPr>
        <sz val="10"/>
        <rFont val="Arial"/>
        <family val="2"/>
      </rPr>
      <t xml:space="preserve"> </t>
    </r>
  </si>
  <si>
    <t>Full handicap</t>
  </si>
  <si>
    <t>TOT of  (12 + 12) = 24pts</t>
  </si>
  <si>
    <r>
      <t>3/4 of Full handicap</t>
    </r>
    <r>
      <rPr>
        <sz val="10"/>
        <rFont val="Arial"/>
        <family val="2"/>
      </rPr>
      <t xml:space="preserve"> of each player (see sheet), the lowest handicap is reduced to 0, other 3 players reduced by same number of strokes.</t>
    </r>
  </si>
  <si>
    <r>
      <t>Stroke allowance</t>
    </r>
    <r>
      <rPr>
        <sz val="10"/>
        <color indexed="10"/>
        <rFont val="Arial"/>
        <family val="2"/>
      </rPr>
      <t xml:space="preserve">: </t>
    </r>
  </si>
  <si>
    <t>Ali</t>
  </si>
  <si>
    <t>AndyM</t>
  </si>
  <si>
    <t>Bod</t>
  </si>
  <si>
    <t>Clackie</t>
  </si>
  <si>
    <t>Cookie</t>
  </si>
  <si>
    <t>Corky</t>
  </si>
  <si>
    <t>DaveN</t>
  </si>
  <si>
    <t>GaryG</t>
  </si>
  <si>
    <t>Howie</t>
  </si>
  <si>
    <t>MartinF</t>
  </si>
  <si>
    <t>MartinL</t>
  </si>
  <si>
    <t>RichH</t>
  </si>
  <si>
    <t>Rob</t>
  </si>
  <si>
    <t>Stu</t>
  </si>
  <si>
    <t>Terry</t>
  </si>
  <si>
    <t>Tony</t>
  </si>
  <si>
    <t>23</t>
  </si>
  <si>
    <t>Vince</t>
  </si>
  <si>
    <t>AndyP</t>
  </si>
  <si>
    <t>Mick</t>
  </si>
  <si>
    <t>Brett</t>
  </si>
  <si>
    <t>Darren</t>
  </si>
  <si>
    <t>Bob</t>
  </si>
  <si>
    <t>Kev</t>
  </si>
  <si>
    <t>PeterS</t>
  </si>
  <si>
    <t xml:space="preserve">Neil </t>
  </si>
  <si>
    <t>DaveJ</t>
  </si>
  <si>
    <t>GarryR</t>
  </si>
  <si>
    <t>playing h/cap</t>
  </si>
  <si>
    <t>replaced</t>
  </si>
  <si>
    <t>cut</t>
  </si>
  <si>
    <t>proper h/cap</t>
  </si>
  <si>
    <t>Meat</t>
  </si>
  <si>
    <r>
      <t>1/2</t>
    </r>
    <r>
      <rPr>
        <sz val="10"/>
        <rFont val="Arial"/>
        <family val="2"/>
      </rPr>
      <t xml:space="preserve"> of the combined 2 </t>
    </r>
    <r>
      <rPr>
        <b/>
        <sz val="10"/>
        <rFont val="Arial"/>
        <family val="2"/>
      </rPr>
      <t>Full</t>
    </r>
    <r>
      <rPr>
        <sz val="10"/>
        <rFont val="Arial"/>
        <family val="2"/>
      </rPr>
      <t xml:space="preserve"> handicaps of the team, team with lowest aggregate is reduced to 0, other team aggregate reduced by same number of strokes.</t>
    </r>
  </si>
  <si>
    <t>?</t>
  </si>
  <si>
    <r>
      <t>Singles,</t>
    </r>
    <r>
      <rPr>
        <sz val="10"/>
        <rFont val="Arial"/>
        <family val="2"/>
      </rPr>
      <t xml:space="preserve"> Matchplay stableford, Best net stroke score wins hole.</t>
    </r>
  </si>
  <si>
    <t xml:space="preserve">Matchplay - Wednesday 11th May </t>
  </si>
  <si>
    <r>
      <t>Greensomes,</t>
    </r>
    <r>
      <rPr>
        <sz val="10"/>
        <rFont val="Arial"/>
        <family val="2"/>
      </rPr>
      <t xml:space="preserve"> Matchplay stableford, pairs, each player tees off, best ball chosen and alternate shots played. Best net stroke score wins hole.</t>
    </r>
  </si>
  <si>
    <t>Matchplay - Monday 9th May</t>
  </si>
  <si>
    <t>Matchplay - Tuesday 10th May</t>
  </si>
  <si>
    <r>
      <t>4 ball better ball</t>
    </r>
    <r>
      <rPr>
        <sz val="10"/>
        <rFont val="Arial"/>
        <family val="2"/>
      </rPr>
      <t>, Matchplay stableford, pairs, each player plays their own ball. Best net stroke score wins hole.</t>
    </r>
  </si>
  <si>
    <t>cookie</t>
  </si>
  <si>
    <t>corky</t>
  </si>
  <si>
    <t>clackie</t>
  </si>
  <si>
    <t>daven</t>
  </si>
  <si>
    <t>ali</t>
  </si>
  <si>
    <t>howie</t>
  </si>
  <si>
    <t>bod</t>
  </si>
  <si>
    <t>andym</t>
  </si>
  <si>
    <t>martinl</t>
  </si>
  <si>
    <t>hippo</t>
  </si>
  <si>
    <t>andyp</t>
  </si>
  <si>
    <t>stu</t>
  </si>
  <si>
    <t>vin</t>
  </si>
  <si>
    <t>petes</t>
  </si>
  <si>
    <t>mick</t>
  </si>
  <si>
    <t>gaz</t>
  </si>
  <si>
    <t>davej</t>
  </si>
  <si>
    <t>neill</t>
  </si>
  <si>
    <t>terry</t>
  </si>
  <si>
    <t>richardh</t>
  </si>
  <si>
    <t>tonyf</t>
  </si>
  <si>
    <t>rob</t>
  </si>
  <si>
    <t>meat</t>
  </si>
  <si>
    <t>neil</t>
  </si>
  <si>
    <t>tez</t>
  </si>
  <si>
    <t>garryr</t>
  </si>
  <si>
    <t>w4+3</t>
  </si>
  <si>
    <t>w2+1</t>
  </si>
  <si>
    <t>w1up</t>
  </si>
  <si>
    <t>w3+2</t>
  </si>
  <si>
    <t>w5+4</t>
  </si>
  <si>
    <t>DIFF</t>
  </si>
  <si>
    <t>w5+3</t>
  </si>
  <si>
    <t>w6+4</t>
  </si>
  <si>
    <t>w4+2</t>
  </si>
  <si>
    <t>a/s</t>
  </si>
  <si>
    <t>w?</t>
  </si>
  <si>
    <t>diff</t>
  </si>
  <si>
    <t>w2up</t>
  </si>
  <si>
    <t>2nd last year</t>
  </si>
  <si>
    <t>1st last year</t>
  </si>
  <si>
    <t>Clackie wins on 2nd count back of last 6 holes</t>
  </si>
  <si>
    <t>ryder cup wins</t>
  </si>
  <si>
    <t>Hammond Golf Society BB Stableford Results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</si>
</sst>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h:mm"/>
  </numFmts>
  <fonts count="27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6"/>
      <name val="Arial"/>
      <family val="2"/>
    </font>
    <font>
      <b/>
      <sz val="12"/>
      <color indexed="17"/>
      <name val="Tahoma"/>
      <family val="2"/>
    </font>
    <font>
      <b/>
      <sz val="10"/>
      <color indexed="53"/>
      <name val="Arial"/>
      <family val="2"/>
    </font>
    <font>
      <sz val="12"/>
      <name val="Arial"/>
      <family val="0"/>
    </font>
    <font>
      <sz val="12"/>
      <color indexed="53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Tahoma"/>
      <family val="2"/>
    </font>
    <font>
      <b/>
      <sz val="12"/>
      <color indexed="18"/>
      <name val="Arial"/>
      <family val="2"/>
    </font>
    <font>
      <b/>
      <sz val="12"/>
      <color indexed="52"/>
      <name val="Arial"/>
      <family val="2"/>
    </font>
    <font>
      <b/>
      <sz val="12"/>
      <color indexed="61"/>
      <name val="Arial"/>
      <family val="2"/>
    </font>
    <font>
      <sz val="12"/>
      <color indexed="12"/>
      <name val="Tahoma"/>
      <family val="2"/>
    </font>
    <font>
      <sz val="10"/>
      <color indexed="53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b/>
      <sz val="12"/>
      <color indexed="12"/>
      <name val="Arial"/>
      <family val="2"/>
    </font>
    <font>
      <b/>
      <sz val="12"/>
      <color indexed="53"/>
      <name val="Arial"/>
      <family val="2"/>
    </font>
    <font>
      <b/>
      <sz val="14"/>
      <name val="Arial"/>
      <family val="2"/>
    </font>
    <font>
      <sz val="12"/>
      <color indexed="16"/>
      <name val="Arial"/>
      <family val="2"/>
    </font>
    <font>
      <sz val="12"/>
      <color indexed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/>
    </xf>
    <xf numFmtId="0" fontId="14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4" xfId="0" applyFont="1" applyBorder="1" applyAlignment="1">
      <alignment/>
    </xf>
    <xf numFmtId="0" fontId="8" fillId="3" borderId="5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20" fontId="8" fillId="0" borderId="0" xfId="0" applyNumberFormat="1" applyFont="1" applyAlignment="1">
      <alignment/>
    </xf>
    <xf numFmtId="0" fontId="8" fillId="0" borderId="6" xfId="0" applyFont="1" applyBorder="1" applyAlignment="1">
      <alignment/>
    </xf>
    <xf numFmtId="0" fontId="8" fillId="3" borderId="6" xfId="0" applyFont="1" applyFill="1" applyBorder="1" applyAlignment="1">
      <alignment/>
    </xf>
    <xf numFmtId="0" fontId="8" fillId="4" borderId="6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3" borderId="0" xfId="0" applyFont="1" applyFill="1" applyAlignment="1">
      <alignment/>
    </xf>
    <xf numFmtId="0" fontId="0" fillId="3" borderId="6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2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16" fontId="0" fillId="0" borderId="7" xfId="0" applyNumberFormat="1" applyFont="1" applyBorder="1" applyAlignment="1">
      <alignment/>
    </xf>
    <xf numFmtId="0" fontId="0" fillId="4" borderId="0" xfId="0" applyFont="1" applyFill="1" applyAlignment="1">
      <alignment/>
    </xf>
    <xf numFmtId="0" fontId="0" fillId="4" borderId="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4" borderId="5" xfId="0" applyFont="1" applyFill="1" applyBorder="1" applyAlignment="1">
      <alignment horizontal="left"/>
    </xf>
    <xf numFmtId="16" fontId="0" fillId="0" borderId="7" xfId="0" applyNumberFormat="1" applyFont="1" applyBorder="1" applyAlignment="1">
      <alignment horizontal="left"/>
    </xf>
    <xf numFmtId="0" fontId="0" fillId="4" borderId="0" xfId="0" applyFont="1" applyFill="1" applyAlignment="1">
      <alignment horizontal="left"/>
    </xf>
    <xf numFmtId="0" fontId="0" fillId="4" borderId="6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0" fillId="3" borderId="6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20" fillId="0" borderId="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0" fontId="21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6" xfId="0" applyFont="1" applyFill="1" applyBorder="1" applyAlignment="1" quotePrefix="1">
      <alignment horizontal="center"/>
    </xf>
    <xf numFmtId="1" fontId="0" fillId="0" borderId="0" xfId="0" applyNumberFormat="1" applyFill="1" applyAlignment="1">
      <alignment horizontal="center"/>
    </xf>
    <xf numFmtId="1" fontId="17" fillId="0" borderId="0" xfId="0" applyNumberFormat="1" applyFont="1" applyFill="1" applyAlignment="1" quotePrefix="1">
      <alignment horizontal="center"/>
    </xf>
    <xf numFmtId="1" fontId="1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8" xfId="0" applyFont="1" applyBorder="1" applyAlignment="1">
      <alignment/>
    </xf>
    <xf numFmtId="0" fontId="8" fillId="3" borderId="9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3" borderId="10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3" borderId="12" xfId="0" applyFont="1" applyFill="1" applyBorder="1" applyAlignment="1">
      <alignment/>
    </xf>
    <xf numFmtId="0" fontId="3" fillId="0" borderId="8" xfId="0" applyFont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8" fillId="4" borderId="11" xfId="0" applyFont="1" applyFill="1" applyBorder="1" applyAlignment="1">
      <alignment/>
    </xf>
    <xf numFmtId="0" fontId="8" fillId="4" borderId="12" xfId="0" applyFont="1" applyFill="1" applyBorder="1" applyAlignment="1">
      <alignment/>
    </xf>
    <xf numFmtId="0" fontId="0" fillId="4" borderId="1" xfId="0" applyFont="1" applyFill="1" applyBorder="1" applyAlignment="1">
      <alignment horizontal="left"/>
    </xf>
    <xf numFmtId="165" fontId="8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1" fontId="18" fillId="0" borderId="4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4" borderId="13" xfId="0" applyFont="1" applyFill="1" applyBorder="1" applyAlignment="1">
      <alignment/>
    </xf>
    <xf numFmtId="0" fontId="0" fillId="4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3" borderId="1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13" xfId="0" applyFont="1" applyBorder="1" applyAlignment="1">
      <alignment/>
    </xf>
    <xf numFmtId="1" fontId="18" fillId="0" borderId="11" xfId="0" applyNumberFormat="1" applyFont="1" applyBorder="1" applyAlignment="1">
      <alignment horizontal="center"/>
    </xf>
    <xf numFmtId="0" fontId="0" fillId="4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24" fillId="0" borderId="1" xfId="0" applyFont="1" applyBorder="1" applyAlignment="1">
      <alignment/>
    </xf>
    <xf numFmtId="0" fontId="10" fillId="0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3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zoomScale="90" zoomScaleNormal="90" workbookViewId="0" topLeftCell="A1">
      <selection activeCell="H9" sqref="H8:H9"/>
    </sheetView>
  </sheetViews>
  <sheetFormatPr defaultColWidth="9.140625" defaultRowHeight="12.75"/>
  <cols>
    <col min="1" max="1" width="3.28125" style="0" customWidth="1"/>
    <col min="2" max="2" width="3.421875" style="0" customWidth="1"/>
    <col min="3" max="3" width="6.7109375" style="0" bestFit="1" customWidth="1"/>
    <col min="4" max="4" width="17.00390625" style="0" bestFit="1" customWidth="1"/>
    <col min="5" max="5" width="6.28125" style="2" bestFit="1" customWidth="1"/>
    <col min="6" max="7" width="5.7109375" style="0" bestFit="1" customWidth="1"/>
    <col min="8" max="8" width="47.140625" style="0" bestFit="1" customWidth="1"/>
  </cols>
  <sheetData>
    <row r="1" ht="15">
      <c r="B1" s="7" t="s">
        <v>116</v>
      </c>
    </row>
    <row r="2" spans="3:5" s="10" customFormat="1" ht="12.75" customHeight="1">
      <c r="C2" s="11"/>
      <c r="E2" s="20"/>
    </row>
    <row r="3" spans="3:7" s="10" customFormat="1" ht="15.75">
      <c r="C3" s="12" t="s">
        <v>2</v>
      </c>
      <c r="D3" s="13" t="s">
        <v>0</v>
      </c>
      <c r="E3" s="14" t="s">
        <v>1</v>
      </c>
      <c r="F3" s="15" t="s">
        <v>3</v>
      </c>
      <c r="G3" s="16" t="s">
        <v>4</v>
      </c>
    </row>
    <row r="4" spans="3:5" s="10" customFormat="1" ht="6.75" customHeight="1">
      <c r="C4" s="12"/>
      <c r="D4" s="13"/>
      <c r="E4" s="21"/>
    </row>
    <row r="5" spans="2:8" s="10" customFormat="1" ht="15.75">
      <c r="B5" s="164">
        <v>1</v>
      </c>
      <c r="C5" s="17">
        <v>62</v>
      </c>
      <c r="D5" s="18" t="s">
        <v>35</v>
      </c>
      <c r="E5" s="22" t="s">
        <v>11</v>
      </c>
      <c r="F5" s="19">
        <v>27</v>
      </c>
      <c r="G5" s="19">
        <v>35</v>
      </c>
      <c r="H5" s="10" t="s">
        <v>114</v>
      </c>
    </row>
    <row r="6" spans="2:7" s="10" customFormat="1" ht="15.75">
      <c r="B6" s="164">
        <v>2</v>
      </c>
      <c r="C6" s="17">
        <v>62</v>
      </c>
      <c r="D6" s="18" t="s">
        <v>64</v>
      </c>
      <c r="E6" s="22" t="s">
        <v>12</v>
      </c>
      <c r="F6" s="19">
        <v>28</v>
      </c>
      <c r="G6" s="19">
        <v>34</v>
      </c>
    </row>
    <row r="7" spans="2:7" s="10" customFormat="1" ht="15.75">
      <c r="B7" s="164">
        <v>3</v>
      </c>
      <c r="C7" s="17">
        <v>61</v>
      </c>
      <c r="D7" s="18" t="s">
        <v>43</v>
      </c>
      <c r="E7" s="22" t="s">
        <v>11</v>
      </c>
      <c r="F7" s="19">
        <v>30</v>
      </c>
      <c r="G7" s="19">
        <v>31</v>
      </c>
    </row>
    <row r="8" spans="2:7" s="10" customFormat="1" ht="15.75">
      <c r="B8" s="164">
        <v>4</v>
      </c>
      <c r="C8" s="17">
        <v>58</v>
      </c>
      <c r="D8" s="18" t="s">
        <v>38</v>
      </c>
      <c r="E8" s="22" t="s">
        <v>13</v>
      </c>
      <c r="F8" s="19">
        <v>28</v>
      </c>
      <c r="G8" s="19">
        <v>30</v>
      </c>
    </row>
    <row r="9" spans="2:7" s="10" customFormat="1" ht="15.75">
      <c r="B9" s="164">
        <v>5</v>
      </c>
      <c r="C9" s="17">
        <v>56</v>
      </c>
      <c r="D9" s="18" t="s">
        <v>47</v>
      </c>
      <c r="E9" s="22" t="s">
        <v>48</v>
      </c>
      <c r="F9" s="19">
        <v>26</v>
      </c>
      <c r="G9" s="19">
        <v>30</v>
      </c>
    </row>
    <row r="10" spans="2:7" s="10" customFormat="1" ht="15.75">
      <c r="B10" s="164">
        <v>6</v>
      </c>
      <c r="C10" s="17">
        <v>51</v>
      </c>
      <c r="D10" s="18" t="s">
        <v>45</v>
      </c>
      <c r="E10" s="22" t="s">
        <v>14</v>
      </c>
      <c r="F10" s="19">
        <v>24</v>
      </c>
      <c r="G10" s="19">
        <v>27</v>
      </c>
    </row>
    <row r="11" spans="2:7" s="10" customFormat="1" ht="15.75">
      <c r="B11" s="164">
        <v>7</v>
      </c>
      <c r="C11" s="17">
        <v>50</v>
      </c>
      <c r="D11" s="18" t="s">
        <v>46</v>
      </c>
      <c r="E11" s="22" t="s">
        <v>17</v>
      </c>
      <c r="F11" s="19">
        <v>27</v>
      </c>
      <c r="G11" s="19">
        <v>23</v>
      </c>
    </row>
    <row r="12" spans="2:7" s="10" customFormat="1" ht="15.75">
      <c r="B12" s="164">
        <v>8</v>
      </c>
      <c r="C12" s="17">
        <v>49</v>
      </c>
      <c r="D12" s="18" t="s">
        <v>40</v>
      </c>
      <c r="E12" s="22" t="s">
        <v>13</v>
      </c>
      <c r="F12" s="19">
        <v>22</v>
      </c>
      <c r="G12" s="19">
        <v>27</v>
      </c>
    </row>
    <row r="13" spans="2:7" s="10" customFormat="1" ht="15.75">
      <c r="B13" s="164">
        <v>9</v>
      </c>
      <c r="C13" s="17">
        <v>49</v>
      </c>
      <c r="D13" s="18" t="s">
        <v>58</v>
      </c>
      <c r="E13" s="22">
        <v>20</v>
      </c>
      <c r="F13" s="19">
        <v>23</v>
      </c>
      <c r="G13" s="19">
        <v>26</v>
      </c>
    </row>
    <row r="14" spans="2:7" s="10" customFormat="1" ht="15.75">
      <c r="B14" s="164">
        <v>10</v>
      </c>
      <c r="C14" s="17">
        <v>49</v>
      </c>
      <c r="D14" s="18" t="s">
        <v>39</v>
      </c>
      <c r="E14" s="22" t="s">
        <v>12</v>
      </c>
      <c r="F14" s="19">
        <v>25</v>
      </c>
      <c r="G14" s="19">
        <v>24</v>
      </c>
    </row>
    <row r="15" spans="2:7" s="10" customFormat="1" ht="15.75">
      <c r="B15" s="164">
        <v>11</v>
      </c>
      <c r="C15" s="17">
        <v>47</v>
      </c>
      <c r="D15" s="18" t="s">
        <v>33</v>
      </c>
      <c r="E15" s="22">
        <v>26</v>
      </c>
      <c r="F15" s="19">
        <v>20</v>
      </c>
      <c r="G15" s="19">
        <v>27</v>
      </c>
    </row>
    <row r="16" spans="2:7" s="10" customFormat="1" ht="15.75">
      <c r="B16" s="164">
        <v>12</v>
      </c>
      <c r="C16" s="17">
        <v>47</v>
      </c>
      <c r="D16" s="18" t="s">
        <v>36</v>
      </c>
      <c r="E16" s="22">
        <v>19</v>
      </c>
      <c r="F16" s="19">
        <v>17</v>
      </c>
      <c r="G16" s="19">
        <v>30</v>
      </c>
    </row>
    <row r="17" spans="2:7" s="10" customFormat="1" ht="15.75">
      <c r="B17" s="164">
        <v>13</v>
      </c>
      <c r="C17" s="17">
        <v>46</v>
      </c>
      <c r="D17" s="18" t="s">
        <v>44</v>
      </c>
      <c r="E17" s="22" t="s">
        <v>13</v>
      </c>
      <c r="F17" s="19">
        <v>16</v>
      </c>
      <c r="G17" s="19">
        <v>30</v>
      </c>
    </row>
    <row r="18" spans="2:7" s="10" customFormat="1" ht="15.75">
      <c r="B18" s="164">
        <v>14</v>
      </c>
      <c r="C18" s="17">
        <v>46</v>
      </c>
      <c r="D18" s="18" t="s">
        <v>34</v>
      </c>
      <c r="E18" s="22" t="s">
        <v>11</v>
      </c>
      <c r="F18" s="19">
        <v>18</v>
      </c>
      <c r="G18" s="19">
        <v>28</v>
      </c>
    </row>
    <row r="19" spans="2:7" s="10" customFormat="1" ht="15.75">
      <c r="B19" s="164">
        <v>15</v>
      </c>
      <c r="C19" s="17">
        <v>44</v>
      </c>
      <c r="D19" s="18" t="s">
        <v>42</v>
      </c>
      <c r="E19" s="22" t="s">
        <v>16</v>
      </c>
      <c r="F19" s="19">
        <v>17</v>
      </c>
      <c r="G19" s="19">
        <v>27</v>
      </c>
    </row>
    <row r="20" spans="2:7" s="10" customFormat="1" ht="15.75">
      <c r="B20" s="164">
        <v>16</v>
      </c>
      <c r="C20" s="17">
        <v>43</v>
      </c>
      <c r="D20" s="18" t="s">
        <v>41</v>
      </c>
      <c r="E20" s="22" t="s">
        <v>15</v>
      </c>
      <c r="F20" s="19">
        <v>18</v>
      </c>
      <c r="G20" s="19">
        <v>25</v>
      </c>
    </row>
    <row r="21" spans="2:7" s="10" customFormat="1" ht="15.75">
      <c r="B21" s="164">
        <v>17</v>
      </c>
      <c r="C21" s="17">
        <v>41</v>
      </c>
      <c r="D21" s="18" t="s">
        <v>37</v>
      </c>
      <c r="E21" s="22" t="s">
        <v>13</v>
      </c>
      <c r="F21" s="19">
        <v>14</v>
      </c>
      <c r="G21" s="19">
        <v>27</v>
      </c>
    </row>
    <row r="22" spans="2:7" s="10" customFormat="1" ht="15.75">
      <c r="B22" s="164">
        <v>18</v>
      </c>
      <c r="C22" s="17">
        <v>36</v>
      </c>
      <c r="D22" s="18" t="s">
        <v>51</v>
      </c>
      <c r="E22" s="22">
        <v>12</v>
      </c>
      <c r="F22" s="19">
        <v>15</v>
      </c>
      <c r="G22" s="19">
        <v>21</v>
      </c>
    </row>
    <row r="23" spans="2:7" s="10" customFormat="1" ht="15.75">
      <c r="B23" s="164">
        <v>19</v>
      </c>
      <c r="C23" s="17">
        <v>34</v>
      </c>
      <c r="D23" s="18" t="s">
        <v>50</v>
      </c>
      <c r="E23" s="22">
        <v>20</v>
      </c>
      <c r="F23" s="19">
        <v>17</v>
      </c>
      <c r="G23" s="19">
        <v>17</v>
      </c>
    </row>
    <row r="24" spans="2:7" s="10" customFormat="1" ht="15.75">
      <c r="B24" s="164">
        <v>20</v>
      </c>
      <c r="C24" s="17">
        <v>34</v>
      </c>
      <c r="D24" s="18" t="s">
        <v>32</v>
      </c>
      <c r="E24" s="22" t="s">
        <v>14</v>
      </c>
      <c r="F24" s="19">
        <v>16</v>
      </c>
      <c r="G24" s="19">
        <v>18</v>
      </c>
    </row>
    <row r="25" spans="2:7" s="10" customFormat="1" ht="15.75">
      <c r="B25" s="164">
        <v>21</v>
      </c>
      <c r="C25" s="17">
        <v>32</v>
      </c>
      <c r="D25" s="18" t="s">
        <v>59</v>
      </c>
      <c r="E25" s="22">
        <v>26</v>
      </c>
      <c r="F25" s="19">
        <v>0</v>
      </c>
      <c r="G25" s="19">
        <v>32</v>
      </c>
    </row>
    <row r="26" spans="2:7" s="10" customFormat="1" ht="15.75">
      <c r="B26" s="164">
        <v>22</v>
      </c>
      <c r="C26" s="17">
        <v>26</v>
      </c>
      <c r="D26" s="18" t="s">
        <v>49</v>
      </c>
      <c r="E26" s="22" t="s">
        <v>18</v>
      </c>
      <c r="F26" s="19">
        <v>0</v>
      </c>
      <c r="G26" s="19">
        <v>26</v>
      </c>
    </row>
    <row r="27" spans="2:7" s="10" customFormat="1" ht="15.75">
      <c r="B27" s="164">
        <v>23</v>
      </c>
      <c r="C27" s="17">
        <v>19</v>
      </c>
      <c r="D27" s="18" t="s">
        <v>57</v>
      </c>
      <c r="E27" s="22">
        <v>20</v>
      </c>
      <c r="F27" s="19">
        <v>0</v>
      </c>
      <c r="G27" s="19">
        <v>19</v>
      </c>
    </row>
    <row r="28" spans="2:7" s="10" customFormat="1" ht="15.75">
      <c r="B28" s="164">
        <v>24</v>
      </c>
      <c r="C28" s="17">
        <v>0</v>
      </c>
      <c r="D28" s="18" t="s">
        <v>56</v>
      </c>
      <c r="E28" s="22">
        <v>28</v>
      </c>
      <c r="F28" s="19">
        <v>0</v>
      </c>
      <c r="G28" s="19">
        <v>0</v>
      </c>
    </row>
    <row r="29" s="10" customFormat="1" ht="15"/>
    <row r="30" spans="5:7" s="10" customFormat="1" ht="15">
      <c r="E30" s="21"/>
      <c r="G30" s="94"/>
    </row>
    <row r="31" spans="5:7" s="10" customFormat="1" ht="15">
      <c r="E31" s="21"/>
      <c r="G31" s="94"/>
    </row>
    <row r="32" ht="12.75">
      <c r="G32" s="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="75" zoomScaleNormal="75" workbookViewId="0" topLeftCell="A1">
      <selection activeCell="A1" sqref="A1"/>
    </sheetView>
  </sheetViews>
  <sheetFormatPr defaultColWidth="9.140625" defaultRowHeight="21.75" customHeight="1"/>
  <cols>
    <col min="1" max="1" width="3.00390625" style="0" bestFit="1" customWidth="1"/>
    <col min="2" max="2" width="59.7109375" style="0" customWidth="1"/>
    <col min="3" max="3" width="6.140625" style="0" customWidth="1"/>
    <col min="4" max="4" width="6.57421875" style="0" customWidth="1"/>
    <col min="5" max="5" width="7.00390625" style="0" customWidth="1"/>
  </cols>
  <sheetData>
    <row r="1" ht="21.75" customHeight="1">
      <c r="B1" s="9" t="s">
        <v>10</v>
      </c>
    </row>
    <row r="2" spans="1:3" ht="21.75" customHeight="1">
      <c r="A2" t="s">
        <v>20</v>
      </c>
      <c r="B2" t="s">
        <v>21</v>
      </c>
      <c r="C2" t="s">
        <v>20</v>
      </c>
    </row>
    <row r="3" spans="1:5" ht="21.75" customHeight="1">
      <c r="A3" s="26">
        <v>1</v>
      </c>
      <c r="B3" s="162" t="s">
        <v>44</v>
      </c>
      <c r="C3" s="163">
        <v>46</v>
      </c>
      <c r="E3" s="8"/>
    </row>
    <row r="4" spans="1:3" ht="21.75" customHeight="1">
      <c r="A4">
        <v>2</v>
      </c>
      <c r="B4" s="18" t="s">
        <v>34</v>
      </c>
      <c r="C4" s="17">
        <v>46</v>
      </c>
    </row>
    <row r="5" spans="1:3" ht="21.75" customHeight="1">
      <c r="A5">
        <v>3</v>
      </c>
      <c r="B5" s="18" t="s">
        <v>42</v>
      </c>
      <c r="C5" s="17">
        <v>44</v>
      </c>
    </row>
    <row r="6" spans="1:3" ht="21.75" customHeight="1">
      <c r="A6">
        <v>4</v>
      </c>
      <c r="B6" s="18" t="s">
        <v>41</v>
      </c>
      <c r="C6" s="17">
        <v>43</v>
      </c>
    </row>
    <row r="7" spans="1:3" ht="21.75" customHeight="1">
      <c r="A7">
        <v>5</v>
      </c>
      <c r="B7" s="18" t="s">
        <v>37</v>
      </c>
      <c r="C7" s="17">
        <v>41</v>
      </c>
    </row>
    <row r="8" spans="1:3" ht="21.75" customHeight="1">
      <c r="A8">
        <v>6</v>
      </c>
      <c r="B8" s="18" t="s">
        <v>51</v>
      </c>
      <c r="C8" s="17">
        <v>36</v>
      </c>
    </row>
    <row r="9" spans="1:3" ht="21.75" customHeight="1">
      <c r="A9">
        <v>7</v>
      </c>
      <c r="B9" s="18" t="s">
        <v>50</v>
      </c>
      <c r="C9" s="17">
        <v>34</v>
      </c>
    </row>
    <row r="10" spans="1:3" ht="21.75" customHeight="1">
      <c r="A10">
        <v>8</v>
      </c>
      <c r="B10" s="18" t="s">
        <v>32</v>
      </c>
      <c r="C10" s="17">
        <v>34</v>
      </c>
    </row>
    <row r="11" spans="1:3" ht="21.75" customHeight="1">
      <c r="A11">
        <v>9</v>
      </c>
      <c r="B11" s="18" t="s">
        <v>59</v>
      </c>
      <c r="C11" s="17">
        <v>32</v>
      </c>
    </row>
    <row r="12" spans="1:3" ht="21.75" customHeight="1">
      <c r="A12">
        <v>10</v>
      </c>
      <c r="B12" s="18" t="s">
        <v>49</v>
      </c>
      <c r="C12" s="17">
        <v>26</v>
      </c>
    </row>
    <row r="13" spans="1:3" ht="21.75" customHeight="1">
      <c r="A13">
        <v>11</v>
      </c>
      <c r="B13" s="18" t="s">
        <v>57</v>
      </c>
      <c r="C13" s="17">
        <v>19</v>
      </c>
    </row>
    <row r="14" spans="1:3" ht="21.75" customHeight="1">
      <c r="A14">
        <v>12</v>
      </c>
      <c r="B14" s="18" t="s">
        <v>56</v>
      </c>
      <c r="C14" s="17">
        <v>0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zoomScale="80" zoomScaleNormal="80" workbookViewId="0" topLeftCell="A1">
      <selection activeCell="B8" sqref="B8:P29"/>
    </sheetView>
  </sheetViews>
  <sheetFormatPr defaultColWidth="9.140625" defaultRowHeight="15" customHeight="1"/>
  <cols>
    <col min="1" max="1" width="8.00390625" style="29" customWidth="1"/>
    <col min="2" max="2" width="3.7109375" style="29" customWidth="1"/>
    <col min="3" max="3" width="35.7109375" style="56" customWidth="1"/>
    <col min="4" max="4" width="5.00390625" style="41" customWidth="1"/>
    <col min="5" max="5" width="3.421875" style="1" bestFit="1" customWidth="1"/>
    <col min="6" max="6" width="3.421875" style="1" customWidth="1"/>
    <col min="7" max="7" width="9.7109375" style="28" customWidth="1"/>
    <col min="8" max="8" width="2.57421875" style="40" customWidth="1"/>
    <col min="9" max="9" width="6.28125" style="129" bestFit="1" customWidth="1"/>
    <col min="10" max="10" width="2.421875" style="40" customWidth="1"/>
    <col min="11" max="11" width="3.7109375" style="29" customWidth="1"/>
    <col min="12" max="12" width="35.7109375" style="1" customWidth="1"/>
    <col min="13" max="13" width="5.00390625" style="41" customWidth="1"/>
    <col min="14" max="14" width="3.421875" style="1" bestFit="1" customWidth="1"/>
    <col min="15" max="15" width="3.421875" style="1" customWidth="1"/>
    <col min="16" max="16" width="9.7109375" style="41" customWidth="1"/>
    <col min="17" max="17" width="5.140625" style="29" bestFit="1" customWidth="1"/>
    <col min="18" max="16384" width="9.140625" style="29" customWidth="1"/>
  </cols>
  <sheetData>
    <row r="1" spans="1:16" s="1" customFormat="1" ht="15" customHeight="1">
      <c r="A1" s="9" t="s">
        <v>70</v>
      </c>
      <c r="C1" s="56"/>
      <c r="D1" s="41"/>
      <c r="G1" s="28"/>
      <c r="H1" s="6"/>
      <c r="I1" s="126"/>
      <c r="J1" s="6"/>
      <c r="M1" s="41"/>
      <c r="P1" s="41"/>
    </row>
    <row r="2" spans="1:16" s="1" customFormat="1" ht="15" customHeight="1">
      <c r="A2" s="1" t="s">
        <v>5</v>
      </c>
      <c r="C2" s="56"/>
      <c r="D2" s="41"/>
      <c r="G2" s="28"/>
      <c r="H2" s="6"/>
      <c r="I2" s="126"/>
      <c r="J2" s="6"/>
      <c r="M2" s="41"/>
      <c r="P2" s="41"/>
    </row>
    <row r="3" spans="1:16" s="1" customFormat="1" ht="15" customHeight="1">
      <c r="A3" s="9" t="s">
        <v>23</v>
      </c>
      <c r="C3" s="56"/>
      <c r="D3" s="41"/>
      <c r="G3" s="28"/>
      <c r="H3" s="6"/>
      <c r="I3" s="126"/>
      <c r="J3" s="6"/>
      <c r="M3" s="41"/>
      <c r="P3" s="41"/>
    </row>
    <row r="4" spans="1:16" s="1" customFormat="1" ht="15" customHeight="1">
      <c r="A4" s="95" t="s">
        <v>69</v>
      </c>
      <c r="C4" s="56"/>
      <c r="D4" s="41"/>
      <c r="G4" s="28"/>
      <c r="H4" s="6"/>
      <c r="I4" s="126"/>
      <c r="J4" s="6"/>
      <c r="M4" s="41"/>
      <c r="P4" s="41"/>
    </row>
    <row r="5" spans="1:16" s="1" customFormat="1" ht="15" customHeight="1">
      <c r="A5" s="9" t="s">
        <v>25</v>
      </c>
      <c r="C5" s="56"/>
      <c r="D5" s="41"/>
      <c r="G5" s="28"/>
      <c r="H5" s="6"/>
      <c r="I5" s="126"/>
      <c r="J5" s="6"/>
      <c r="M5" s="41"/>
      <c r="P5" s="41"/>
    </row>
    <row r="6" spans="1:16" s="1" customFormat="1" ht="15" customHeight="1">
      <c r="A6" s="9" t="s">
        <v>65</v>
      </c>
      <c r="C6" s="56"/>
      <c r="D6" s="41"/>
      <c r="G6" s="28"/>
      <c r="H6" s="6"/>
      <c r="I6" s="126"/>
      <c r="J6" s="6"/>
      <c r="M6" s="41"/>
      <c r="P6" s="41"/>
    </row>
    <row r="7" spans="3:16" s="1" customFormat="1" ht="15" customHeight="1">
      <c r="C7" s="56"/>
      <c r="D7" s="41"/>
      <c r="G7" s="28"/>
      <c r="H7" s="6"/>
      <c r="I7" s="126"/>
      <c r="J7" s="6"/>
      <c r="M7" s="41"/>
      <c r="P7" s="41"/>
    </row>
    <row r="8" spans="2:16" ht="15" customHeight="1">
      <c r="B8" s="30"/>
      <c r="C8" s="57" t="s">
        <v>8</v>
      </c>
      <c r="D8" s="144" t="s">
        <v>6</v>
      </c>
      <c r="E8" s="46" t="s">
        <v>20</v>
      </c>
      <c r="F8" s="85" t="s">
        <v>110</v>
      </c>
      <c r="G8" s="140" t="s">
        <v>9</v>
      </c>
      <c r="I8" s="130" t="s">
        <v>104</v>
      </c>
      <c r="J8" s="29"/>
      <c r="K8" s="30"/>
      <c r="L8" s="42" t="s">
        <v>7</v>
      </c>
      <c r="M8" s="144" t="s">
        <v>6</v>
      </c>
      <c r="N8" s="143" t="s">
        <v>20</v>
      </c>
      <c r="O8" s="143" t="s">
        <v>110</v>
      </c>
      <c r="P8" s="121" t="s">
        <v>9</v>
      </c>
    </row>
    <row r="9" spans="2:16" ht="15" customHeight="1">
      <c r="B9" s="34"/>
      <c r="C9" s="67"/>
      <c r="D9" s="156"/>
      <c r="E9" s="44"/>
      <c r="F9" s="44"/>
      <c r="G9" s="139"/>
      <c r="I9" s="131"/>
      <c r="J9" s="124"/>
      <c r="K9" s="35"/>
      <c r="L9" s="50"/>
      <c r="M9" s="79"/>
      <c r="N9" s="51"/>
      <c r="O9" s="51"/>
      <c r="P9" s="145"/>
    </row>
    <row r="10" spans="1:16" ht="15" customHeight="1">
      <c r="A10" s="36" t="s">
        <v>66</v>
      </c>
      <c r="B10" s="30">
        <v>1</v>
      </c>
      <c r="C10" s="56" t="s">
        <v>89</v>
      </c>
      <c r="D10" s="144">
        <v>28</v>
      </c>
      <c r="E10" s="146">
        <f>D10+D11</f>
        <v>54</v>
      </c>
      <c r="F10" s="116">
        <v>0</v>
      </c>
      <c r="G10" s="140"/>
      <c r="J10" s="125"/>
      <c r="K10" s="30">
        <v>1</v>
      </c>
      <c r="L10" s="108" t="s">
        <v>85</v>
      </c>
      <c r="M10" s="144">
        <v>28</v>
      </c>
      <c r="N10" s="146">
        <f>M10+M11</f>
        <v>56</v>
      </c>
      <c r="O10" s="147">
        <f>-(E10-N10)/2</f>
        <v>1</v>
      </c>
      <c r="P10" s="121" t="s">
        <v>102</v>
      </c>
    </row>
    <row r="11" spans="2:16" ht="15" customHeight="1">
      <c r="B11" s="37">
        <v>2</v>
      </c>
      <c r="C11" s="56" t="s">
        <v>80</v>
      </c>
      <c r="D11" s="144">
        <v>26</v>
      </c>
      <c r="E11" s="148"/>
      <c r="F11" s="149"/>
      <c r="G11" s="141"/>
      <c r="I11" s="131"/>
      <c r="J11" s="125"/>
      <c r="K11" s="37">
        <v>2</v>
      </c>
      <c r="L11" s="107" t="s">
        <v>86</v>
      </c>
      <c r="M11" s="144">
        <v>28</v>
      </c>
      <c r="N11" s="150"/>
      <c r="O11" s="138"/>
      <c r="P11" s="151"/>
    </row>
    <row r="12" spans="2:16" ht="15" customHeight="1">
      <c r="B12" s="34"/>
      <c r="C12" s="69"/>
      <c r="D12" s="156"/>
      <c r="E12" s="117"/>
      <c r="F12" s="117"/>
      <c r="G12" s="139"/>
      <c r="I12" s="131"/>
      <c r="J12" s="125"/>
      <c r="K12" s="35"/>
      <c r="L12" s="153"/>
      <c r="M12" s="79"/>
      <c r="N12" s="158"/>
      <c r="O12" s="155"/>
      <c r="P12" s="154"/>
    </row>
    <row r="13" spans="1:16" ht="15" customHeight="1">
      <c r="A13" s="36" t="s">
        <v>66</v>
      </c>
      <c r="B13" s="30">
        <v>3</v>
      </c>
      <c r="C13" s="56" t="s">
        <v>90</v>
      </c>
      <c r="D13" s="144">
        <v>22</v>
      </c>
      <c r="E13" s="146">
        <f>D13+D14</f>
        <v>44</v>
      </c>
      <c r="F13" s="147">
        <f>(E13-N13)/2</f>
        <v>6.5</v>
      </c>
      <c r="G13" s="140"/>
      <c r="J13" s="125"/>
      <c r="K13" s="30">
        <v>7</v>
      </c>
      <c r="L13" s="133" t="s">
        <v>95</v>
      </c>
      <c r="M13" s="144">
        <v>16</v>
      </c>
      <c r="N13" s="150">
        <f>M13+M14</f>
        <v>31</v>
      </c>
      <c r="O13" s="118">
        <v>0</v>
      </c>
      <c r="P13" s="152" t="s">
        <v>99</v>
      </c>
    </row>
    <row r="14" spans="2:16" ht="15" customHeight="1">
      <c r="B14" s="37">
        <v>4</v>
      </c>
      <c r="C14" s="56" t="s">
        <v>91</v>
      </c>
      <c r="D14" s="144">
        <v>22</v>
      </c>
      <c r="E14" s="148"/>
      <c r="F14" s="149"/>
      <c r="G14" s="141"/>
      <c r="I14" s="131"/>
      <c r="J14" s="125"/>
      <c r="K14" s="37">
        <v>8</v>
      </c>
      <c r="L14" s="133" t="s">
        <v>87</v>
      </c>
      <c r="M14" s="144">
        <v>15</v>
      </c>
      <c r="N14" s="150"/>
      <c r="O14" s="118"/>
      <c r="P14" s="152"/>
    </row>
    <row r="15" spans="2:16" ht="15" customHeight="1">
      <c r="B15" s="34"/>
      <c r="C15" s="69"/>
      <c r="D15" s="156"/>
      <c r="E15" s="117"/>
      <c r="F15" s="117"/>
      <c r="G15" s="139"/>
      <c r="I15" s="131"/>
      <c r="J15" s="125"/>
      <c r="K15" s="35"/>
      <c r="L15" s="153"/>
      <c r="M15" s="79"/>
      <c r="N15" s="158"/>
      <c r="O15" s="161"/>
      <c r="P15" s="154"/>
    </row>
    <row r="16" spans="1:16" ht="15" customHeight="1">
      <c r="A16" s="36" t="s">
        <v>66</v>
      </c>
      <c r="B16" s="30">
        <v>5</v>
      </c>
      <c r="C16" s="60" t="s">
        <v>98</v>
      </c>
      <c r="D16" s="144">
        <v>28</v>
      </c>
      <c r="E16" s="146">
        <f>D16+D17</f>
        <v>43</v>
      </c>
      <c r="F16" s="147">
        <f>(E16-N16)/2</f>
        <v>6</v>
      </c>
      <c r="G16" s="140" t="s">
        <v>101</v>
      </c>
      <c r="J16" s="125"/>
      <c r="K16" s="30">
        <v>5</v>
      </c>
      <c r="L16" s="117" t="s">
        <v>88</v>
      </c>
      <c r="M16" s="144">
        <v>16</v>
      </c>
      <c r="N16" s="150">
        <f>M16+M17</f>
        <v>31</v>
      </c>
      <c r="O16" s="118">
        <v>0</v>
      </c>
      <c r="P16" s="152"/>
    </row>
    <row r="17" spans="2:16" ht="15" customHeight="1">
      <c r="B17" s="37">
        <v>6</v>
      </c>
      <c r="C17" s="61" t="s">
        <v>92</v>
      </c>
      <c r="D17" s="144">
        <v>15</v>
      </c>
      <c r="E17" s="148"/>
      <c r="F17" s="149"/>
      <c r="G17" s="141"/>
      <c r="I17" s="131"/>
      <c r="J17" s="125"/>
      <c r="K17" s="37">
        <v>6</v>
      </c>
      <c r="L17" s="117" t="s">
        <v>79</v>
      </c>
      <c r="M17" s="144">
        <v>15</v>
      </c>
      <c r="N17" s="150"/>
      <c r="O17" s="118"/>
      <c r="P17" s="152"/>
    </row>
    <row r="18" spans="2:16" ht="15" customHeight="1">
      <c r="B18" s="34"/>
      <c r="C18" s="69"/>
      <c r="D18" s="156"/>
      <c r="E18" s="117"/>
      <c r="F18" s="117"/>
      <c r="G18" s="139"/>
      <c r="I18" s="131"/>
      <c r="J18" s="125"/>
      <c r="K18" s="35"/>
      <c r="L18" s="153"/>
      <c r="M18" s="79"/>
      <c r="N18" s="158"/>
      <c r="O18" s="161"/>
      <c r="P18" s="154"/>
    </row>
    <row r="19" spans="1:16" ht="15" customHeight="1">
      <c r="A19" s="36" t="s">
        <v>66</v>
      </c>
      <c r="B19" s="30">
        <v>7</v>
      </c>
      <c r="C19" s="60" t="s">
        <v>74</v>
      </c>
      <c r="D19" s="144">
        <v>18</v>
      </c>
      <c r="E19" s="146">
        <f>D19+D20</f>
        <v>41</v>
      </c>
      <c r="F19" s="147">
        <f>(E19-N19)/2</f>
        <v>2</v>
      </c>
      <c r="G19" s="140" t="s">
        <v>103</v>
      </c>
      <c r="J19" s="125"/>
      <c r="K19" s="30">
        <v>1</v>
      </c>
      <c r="L19" s="117" t="s">
        <v>77</v>
      </c>
      <c r="M19" s="144">
        <v>19</v>
      </c>
      <c r="N19" s="150">
        <f>M19+M20</f>
        <v>37</v>
      </c>
      <c r="O19" s="118">
        <v>0</v>
      </c>
      <c r="P19" s="151"/>
    </row>
    <row r="20" spans="2:16" ht="15" customHeight="1">
      <c r="B20" s="37">
        <v>8</v>
      </c>
      <c r="C20" s="61" t="s">
        <v>93</v>
      </c>
      <c r="D20" s="144">
        <v>23</v>
      </c>
      <c r="E20" s="148"/>
      <c r="F20" s="149"/>
      <c r="G20" s="141"/>
      <c r="I20" s="131"/>
      <c r="J20" s="125"/>
      <c r="K20" s="37">
        <v>2</v>
      </c>
      <c r="L20" s="117" t="s">
        <v>76</v>
      </c>
      <c r="M20" s="144">
        <v>18</v>
      </c>
      <c r="N20" s="150"/>
      <c r="O20" s="118"/>
      <c r="P20" s="151"/>
    </row>
    <row r="21" spans="2:16" ht="15" customHeight="1">
      <c r="B21" s="34"/>
      <c r="C21" s="69"/>
      <c r="D21" s="156"/>
      <c r="E21" s="117"/>
      <c r="F21" s="117"/>
      <c r="G21" s="139"/>
      <c r="I21" s="131"/>
      <c r="J21" s="125"/>
      <c r="K21" s="35"/>
      <c r="L21" s="153"/>
      <c r="M21" s="79"/>
      <c r="N21" s="158"/>
      <c r="O21" s="161"/>
      <c r="P21" s="154"/>
    </row>
    <row r="22" spans="1:16" ht="15" customHeight="1">
      <c r="A22" s="36" t="s">
        <v>66</v>
      </c>
      <c r="B22" s="30">
        <v>9</v>
      </c>
      <c r="C22" s="60" t="s">
        <v>94</v>
      </c>
      <c r="D22" s="144">
        <v>18</v>
      </c>
      <c r="E22" s="146">
        <f>D22+D23</f>
        <v>40</v>
      </c>
      <c r="F22" s="147">
        <f>(E22-N22)/2</f>
        <v>0.5</v>
      </c>
      <c r="G22" s="140"/>
      <c r="J22" s="125"/>
      <c r="K22" s="30">
        <v>9</v>
      </c>
      <c r="L22" s="117" t="s">
        <v>73</v>
      </c>
      <c r="M22" s="144">
        <v>19</v>
      </c>
      <c r="N22" s="150">
        <f>M22+M23</f>
        <v>39</v>
      </c>
      <c r="O22" s="118">
        <v>0</v>
      </c>
      <c r="P22" s="152" t="s">
        <v>100</v>
      </c>
    </row>
    <row r="23" spans="2:16" ht="15" customHeight="1">
      <c r="B23" s="37">
        <v>10</v>
      </c>
      <c r="C23" s="61" t="s">
        <v>83</v>
      </c>
      <c r="D23" s="144">
        <v>22</v>
      </c>
      <c r="E23" s="148"/>
      <c r="F23" s="149"/>
      <c r="G23" s="141"/>
      <c r="I23" s="131"/>
      <c r="J23" s="125"/>
      <c r="K23" s="37">
        <v>10</v>
      </c>
      <c r="L23" s="117" t="s">
        <v>82</v>
      </c>
      <c r="M23" s="144">
        <v>20</v>
      </c>
      <c r="N23" s="150"/>
      <c r="O23" s="138"/>
      <c r="P23" s="152"/>
    </row>
    <row r="24" spans="2:16" ht="15" customHeight="1">
      <c r="B24" s="34"/>
      <c r="C24" s="69"/>
      <c r="D24" s="156"/>
      <c r="E24" s="117"/>
      <c r="F24" s="117"/>
      <c r="G24" s="139"/>
      <c r="I24" s="131"/>
      <c r="J24" s="125"/>
      <c r="K24" s="35"/>
      <c r="L24" s="153"/>
      <c r="M24" s="79"/>
      <c r="N24" s="158"/>
      <c r="O24" s="155"/>
      <c r="P24" s="154"/>
    </row>
    <row r="25" spans="1:16" ht="15" customHeight="1">
      <c r="A25" s="36" t="s">
        <v>66</v>
      </c>
      <c r="B25" s="30">
        <v>11</v>
      </c>
      <c r="C25" s="60" t="s">
        <v>75</v>
      </c>
      <c r="D25" s="144">
        <v>15</v>
      </c>
      <c r="E25" s="146">
        <f>D25+D26</f>
        <v>36</v>
      </c>
      <c r="F25" s="116">
        <v>0</v>
      </c>
      <c r="G25" s="140"/>
      <c r="J25" s="125"/>
      <c r="K25" s="30">
        <v>11</v>
      </c>
      <c r="L25" s="117" t="s">
        <v>84</v>
      </c>
      <c r="M25" s="144">
        <v>19</v>
      </c>
      <c r="N25" s="150">
        <f>M25+M26</f>
        <v>37</v>
      </c>
      <c r="O25" s="159">
        <f>-(E25-N25)/2</f>
        <v>0.5</v>
      </c>
      <c r="P25" s="152" t="s">
        <v>100</v>
      </c>
    </row>
    <row r="26" spans="2:16" ht="15" customHeight="1">
      <c r="B26" s="37">
        <v>12</v>
      </c>
      <c r="C26" s="61" t="s">
        <v>81</v>
      </c>
      <c r="D26" s="144">
        <v>21</v>
      </c>
      <c r="E26" s="148"/>
      <c r="F26" s="149"/>
      <c r="G26" s="141"/>
      <c r="H26" s="125"/>
      <c r="I26" s="131"/>
      <c r="J26" s="125"/>
      <c r="K26" s="37">
        <v>12</v>
      </c>
      <c r="L26" s="117" t="s">
        <v>78</v>
      </c>
      <c r="M26" s="144">
        <v>18</v>
      </c>
      <c r="N26" s="150"/>
      <c r="O26" s="138"/>
      <c r="P26" s="152"/>
    </row>
    <row r="27" spans="2:17" ht="15" customHeight="1">
      <c r="B27" s="38"/>
      <c r="C27" s="71"/>
      <c r="D27" s="156"/>
      <c r="E27" s="44"/>
      <c r="F27" s="44"/>
      <c r="G27" s="142"/>
      <c r="H27" s="32"/>
      <c r="I27" s="127"/>
      <c r="J27" s="32"/>
      <c r="K27" s="39"/>
      <c r="L27" s="153"/>
      <c r="M27" s="79"/>
      <c r="N27" s="153"/>
      <c r="O27" s="160"/>
      <c r="P27" s="154"/>
      <c r="Q27" s="124"/>
    </row>
    <row r="28" spans="3:17" ht="15" customHeight="1">
      <c r="C28" s="80"/>
      <c r="G28" s="81">
        <v>2</v>
      </c>
      <c r="H28" s="82"/>
      <c r="I28" s="128"/>
      <c r="J28" s="82"/>
      <c r="K28" s="76"/>
      <c r="L28" s="27"/>
      <c r="M28" s="27"/>
      <c r="N28" s="27"/>
      <c r="O28" s="27"/>
      <c r="P28" s="157">
        <v>4</v>
      </c>
      <c r="Q28" s="76"/>
    </row>
    <row r="29" ht="15" customHeight="1">
      <c r="P29" s="86" t="s">
        <v>24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="80" zoomScaleNormal="80" workbookViewId="0" topLeftCell="A1">
      <selection activeCell="I33" sqref="I33"/>
    </sheetView>
  </sheetViews>
  <sheetFormatPr defaultColWidth="9.140625" defaultRowHeight="15" customHeight="1"/>
  <cols>
    <col min="1" max="1" width="8.00390625" style="29" customWidth="1"/>
    <col min="2" max="2" width="3.7109375" style="29" customWidth="1"/>
    <col min="3" max="3" width="35.7109375" style="1" customWidth="1"/>
    <col min="4" max="5" width="5.00390625" style="41" customWidth="1"/>
    <col min="6" max="6" width="9.7109375" style="28" customWidth="1"/>
    <col min="7" max="7" width="1.7109375" style="40" customWidth="1"/>
    <col min="8" max="8" width="3.7109375" style="29" customWidth="1"/>
    <col min="9" max="9" width="35.7109375" style="1" customWidth="1"/>
    <col min="10" max="11" width="5.00390625" style="41" customWidth="1"/>
    <col min="12" max="12" width="9.7109375" style="41" customWidth="1"/>
    <col min="13" max="16384" width="9.140625" style="29" customWidth="1"/>
  </cols>
  <sheetData>
    <row r="1" spans="1:12" s="1" customFormat="1" ht="15" customHeight="1">
      <c r="A1" s="9" t="s">
        <v>71</v>
      </c>
      <c r="D1" s="41"/>
      <c r="E1" s="41"/>
      <c r="F1" s="28"/>
      <c r="G1" s="6"/>
      <c r="J1" s="41"/>
      <c r="K1" s="41"/>
      <c r="L1" s="41"/>
    </row>
    <row r="2" spans="1:12" s="1" customFormat="1" ht="15" customHeight="1">
      <c r="A2" s="1" t="s">
        <v>5</v>
      </c>
      <c r="D2" s="41"/>
      <c r="E2" s="41"/>
      <c r="F2" s="28"/>
      <c r="G2" s="6"/>
      <c r="J2" s="41"/>
      <c r="K2" s="41"/>
      <c r="L2" s="41"/>
    </row>
    <row r="3" spans="1:12" s="1" customFormat="1" ht="15" customHeight="1">
      <c r="A3" s="26" t="s">
        <v>23</v>
      </c>
      <c r="D3" s="41"/>
      <c r="E3" s="41"/>
      <c r="F3" s="28"/>
      <c r="G3" s="6"/>
      <c r="J3" s="41"/>
      <c r="K3" s="41"/>
      <c r="L3" s="41"/>
    </row>
    <row r="4" spans="1:12" s="1" customFormat="1" ht="15" customHeight="1">
      <c r="A4" s="95" t="s">
        <v>72</v>
      </c>
      <c r="D4" s="41"/>
      <c r="E4" s="41"/>
      <c r="F4" s="28"/>
      <c r="G4" s="6"/>
      <c r="J4" s="41"/>
      <c r="K4" s="41"/>
      <c r="L4" s="41"/>
    </row>
    <row r="5" spans="1:12" s="1" customFormat="1" ht="15" customHeight="1">
      <c r="A5" s="26" t="s">
        <v>31</v>
      </c>
      <c r="D5" s="41"/>
      <c r="E5" s="41"/>
      <c r="F5" s="28"/>
      <c r="G5" s="6"/>
      <c r="J5" s="41"/>
      <c r="K5" s="41"/>
      <c r="L5" s="41"/>
    </row>
    <row r="6" spans="1:12" s="1" customFormat="1" ht="15" customHeight="1">
      <c r="A6" s="9" t="s">
        <v>30</v>
      </c>
      <c r="D6" s="41"/>
      <c r="E6" s="41"/>
      <c r="F6" s="28"/>
      <c r="G6" s="6"/>
      <c r="J6" s="41"/>
      <c r="K6" s="41"/>
      <c r="L6" s="41"/>
    </row>
    <row r="7" spans="4:12" s="1" customFormat="1" ht="15" customHeight="1">
      <c r="D7" s="41"/>
      <c r="E7" s="41"/>
      <c r="F7" s="28"/>
      <c r="G7" s="6"/>
      <c r="J7" s="41"/>
      <c r="K7" s="41"/>
      <c r="L7" s="41"/>
    </row>
    <row r="8" spans="2:12" ht="15" customHeight="1">
      <c r="B8" s="30"/>
      <c r="C8" s="42" t="s">
        <v>8</v>
      </c>
      <c r="D8" s="119" t="s">
        <v>6</v>
      </c>
      <c r="E8" s="119" t="s">
        <v>104</v>
      </c>
      <c r="F8" s="74" t="s">
        <v>9</v>
      </c>
      <c r="G8" s="32"/>
      <c r="H8" s="30"/>
      <c r="I8" s="42" t="s">
        <v>7</v>
      </c>
      <c r="J8" s="121" t="s">
        <v>6</v>
      </c>
      <c r="K8" s="121" t="s">
        <v>104</v>
      </c>
      <c r="L8" s="77" t="s">
        <v>9</v>
      </c>
    </row>
    <row r="9" spans="2:12" ht="15" customHeight="1">
      <c r="B9" s="34"/>
      <c r="C9" s="43"/>
      <c r="D9" s="120"/>
      <c r="E9" s="45"/>
      <c r="F9" s="45"/>
      <c r="G9" s="32"/>
      <c r="H9" s="35"/>
      <c r="I9" s="50"/>
      <c r="J9" s="122"/>
      <c r="K9" s="55"/>
      <c r="L9" s="55"/>
    </row>
    <row r="10" spans="1:12" ht="15" customHeight="1">
      <c r="A10" s="36" t="s">
        <v>66</v>
      </c>
      <c r="B10" s="30">
        <v>1</v>
      </c>
      <c r="C10" s="46" t="s">
        <v>75</v>
      </c>
      <c r="D10" s="77">
        <v>11</v>
      </c>
      <c r="E10" s="77">
        <v>0</v>
      </c>
      <c r="F10" s="74"/>
      <c r="G10" s="32"/>
      <c r="H10" s="30">
        <v>1</v>
      </c>
      <c r="I10" s="46" t="s">
        <v>84</v>
      </c>
      <c r="J10" s="77">
        <v>14</v>
      </c>
      <c r="K10" s="77">
        <v>3</v>
      </c>
      <c r="L10" s="77" t="s">
        <v>100</v>
      </c>
    </row>
    <row r="11" spans="2:12" ht="15" customHeight="1">
      <c r="B11" s="37">
        <v>2</v>
      </c>
      <c r="C11" s="47" t="s">
        <v>96</v>
      </c>
      <c r="D11" s="78">
        <v>17</v>
      </c>
      <c r="E11" s="78">
        <v>6</v>
      </c>
      <c r="F11" s="75"/>
      <c r="G11" s="32"/>
      <c r="H11" s="37">
        <v>2</v>
      </c>
      <c r="I11" s="47" t="s">
        <v>78</v>
      </c>
      <c r="J11" s="78">
        <v>14</v>
      </c>
      <c r="K11" s="78">
        <v>3</v>
      </c>
      <c r="L11" s="78"/>
    </row>
    <row r="12" spans="2:12" ht="15" customHeight="1">
      <c r="B12" s="34"/>
      <c r="C12" s="44"/>
      <c r="D12" s="45"/>
      <c r="E12" s="45"/>
      <c r="F12" s="45"/>
      <c r="G12" s="32"/>
      <c r="H12" s="35"/>
      <c r="I12" s="52"/>
      <c r="J12" s="55"/>
      <c r="K12" s="55"/>
      <c r="L12" s="55"/>
    </row>
    <row r="13" spans="1:12" ht="15" customHeight="1">
      <c r="A13" s="36" t="s">
        <v>66</v>
      </c>
      <c r="B13" s="30">
        <v>3</v>
      </c>
      <c r="C13" s="46" t="s">
        <v>74</v>
      </c>
      <c r="D13" s="77">
        <v>14</v>
      </c>
      <c r="E13" s="77">
        <v>2</v>
      </c>
      <c r="F13" s="74"/>
      <c r="G13" s="32"/>
      <c r="H13" s="30">
        <v>3</v>
      </c>
      <c r="I13" s="46" t="s">
        <v>88</v>
      </c>
      <c r="J13" s="77">
        <v>12</v>
      </c>
      <c r="K13" s="77">
        <v>0</v>
      </c>
      <c r="L13" s="74" t="s">
        <v>101</v>
      </c>
    </row>
    <row r="14" spans="2:12" ht="15" customHeight="1">
      <c r="B14" s="37">
        <v>4</v>
      </c>
      <c r="C14" s="47" t="s">
        <v>93</v>
      </c>
      <c r="D14" s="78">
        <v>17</v>
      </c>
      <c r="E14" s="78">
        <v>5</v>
      </c>
      <c r="F14" s="75"/>
      <c r="G14" s="32"/>
      <c r="H14" s="37">
        <v>4</v>
      </c>
      <c r="I14" s="53" t="s">
        <v>76</v>
      </c>
      <c r="J14" s="78">
        <v>14</v>
      </c>
      <c r="K14" s="78">
        <v>2</v>
      </c>
      <c r="L14" s="75"/>
    </row>
    <row r="15" spans="2:12" ht="15" customHeight="1">
      <c r="B15" s="34"/>
      <c r="C15" s="44"/>
      <c r="D15" s="45"/>
      <c r="E15" s="45"/>
      <c r="F15" s="45"/>
      <c r="G15" s="32"/>
      <c r="H15" s="35"/>
      <c r="I15" s="52"/>
      <c r="J15" s="55"/>
      <c r="K15" s="55"/>
      <c r="L15" s="55"/>
    </row>
    <row r="16" spans="1:12" ht="15" customHeight="1">
      <c r="A16" s="36" t="s">
        <v>66</v>
      </c>
      <c r="B16" s="30">
        <v>5</v>
      </c>
      <c r="C16" s="46" t="s">
        <v>98</v>
      </c>
      <c r="D16" s="77">
        <v>21</v>
      </c>
      <c r="E16" s="77">
        <v>10</v>
      </c>
      <c r="F16" s="74"/>
      <c r="G16" s="32"/>
      <c r="H16" s="30">
        <v>5</v>
      </c>
      <c r="I16" s="46" t="s">
        <v>95</v>
      </c>
      <c r="J16" s="77">
        <v>12</v>
      </c>
      <c r="K16" s="77">
        <v>1</v>
      </c>
      <c r="L16" s="74" t="s">
        <v>99</v>
      </c>
    </row>
    <row r="17" spans="2:12" ht="15" customHeight="1">
      <c r="B17" s="37">
        <v>6</v>
      </c>
      <c r="C17" s="47" t="s">
        <v>80</v>
      </c>
      <c r="D17" s="78">
        <v>20</v>
      </c>
      <c r="E17" s="78">
        <v>9</v>
      </c>
      <c r="F17" s="75"/>
      <c r="G17" s="32"/>
      <c r="H17" s="37">
        <v>6</v>
      </c>
      <c r="I17" s="47" t="s">
        <v>87</v>
      </c>
      <c r="J17" s="78">
        <v>11</v>
      </c>
      <c r="K17" s="78">
        <v>0</v>
      </c>
      <c r="L17" s="75"/>
    </row>
    <row r="18" spans="2:12" ht="15" customHeight="1">
      <c r="B18" s="34"/>
      <c r="C18" s="44"/>
      <c r="D18" s="45"/>
      <c r="E18" s="45"/>
      <c r="F18" s="45"/>
      <c r="G18" s="32"/>
      <c r="H18" s="35"/>
      <c r="I18" s="52"/>
      <c r="J18" s="55"/>
      <c r="K18" s="55"/>
      <c r="L18" s="55"/>
    </row>
    <row r="19" spans="1:12" ht="15" customHeight="1">
      <c r="A19" s="36" t="s">
        <v>66</v>
      </c>
      <c r="B19" s="30">
        <v>7</v>
      </c>
      <c r="C19" s="46" t="s">
        <v>83</v>
      </c>
      <c r="D19" s="77">
        <v>17</v>
      </c>
      <c r="E19" s="77">
        <v>0</v>
      </c>
      <c r="F19" s="74" t="s">
        <v>100</v>
      </c>
      <c r="G19" s="32"/>
      <c r="H19" s="30">
        <v>7</v>
      </c>
      <c r="I19" s="46" t="s">
        <v>86</v>
      </c>
      <c r="J19" s="77">
        <v>14</v>
      </c>
      <c r="K19" s="77">
        <v>4</v>
      </c>
      <c r="L19" s="74"/>
    </row>
    <row r="20" spans="2:12" ht="15" customHeight="1">
      <c r="B20" s="37">
        <v>8</v>
      </c>
      <c r="C20" s="47" t="s">
        <v>89</v>
      </c>
      <c r="D20" s="78">
        <v>17</v>
      </c>
      <c r="E20" s="78">
        <v>0</v>
      </c>
      <c r="F20" s="75"/>
      <c r="G20" s="32"/>
      <c r="H20" s="37">
        <v>8</v>
      </c>
      <c r="I20" s="47" t="s">
        <v>85</v>
      </c>
      <c r="J20" s="78">
        <v>15</v>
      </c>
      <c r="K20" s="78">
        <v>4</v>
      </c>
      <c r="L20" s="75"/>
    </row>
    <row r="21" spans="2:12" ht="15" customHeight="1">
      <c r="B21" s="34"/>
      <c r="C21" s="44"/>
      <c r="D21" s="45"/>
      <c r="E21" s="45"/>
      <c r="F21" s="45"/>
      <c r="G21" s="32"/>
      <c r="H21" s="35"/>
      <c r="I21" s="52"/>
      <c r="J21" s="55"/>
      <c r="K21" s="55"/>
      <c r="L21" s="55"/>
    </row>
    <row r="22" spans="1:12" ht="15" customHeight="1">
      <c r="A22" s="36" t="s">
        <v>66</v>
      </c>
      <c r="B22" s="30">
        <v>9</v>
      </c>
      <c r="C22" s="46" t="s">
        <v>94</v>
      </c>
      <c r="D22" s="77">
        <v>14</v>
      </c>
      <c r="E22" s="77">
        <v>0</v>
      </c>
      <c r="F22" s="74"/>
      <c r="G22" s="32"/>
      <c r="H22" s="30">
        <v>9</v>
      </c>
      <c r="I22" s="46" t="s">
        <v>73</v>
      </c>
      <c r="J22" s="77">
        <v>21</v>
      </c>
      <c r="K22" s="77">
        <v>0</v>
      </c>
      <c r="L22" s="74" t="s">
        <v>102</v>
      </c>
    </row>
    <row r="23" spans="2:12" ht="15" customHeight="1">
      <c r="B23" s="37">
        <v>10</v>
      </c>
      <c r="C23" s="47" t="s">
        <v>81</v>
      </c>
      <c r="D23" s="78">
        <v>16</v>
      </c>
      <c r="E23" s="78">
        <v>2</v>
      </c>
      <c r="F23" s="75"/>
      <c r="G23" s="32"/>
      <c r="H23" s="37">
        <v>10</v>
      </c>
      <c r="I23" s="47" t="s">
        <v>82</v>
      </c>
      <c r="J23" s="78">
        <v>21</v>
      </c>
      <c r="K23" s="78">
        <v>1</v>
      </c>
      <c r="L23" s="75"/>
    </row>
    <row r="24" spans="2:12" ht="15" customHeight="1">
      <c r="B24" s="34"/>
      <c r="C24" s="44"/>
      <c r="D24" s="45"/>
      <c r="E24" s="45"/>
      <c r="F24" s="45"/>
      <c r="G24" s="32"/>
      <c r="H24" s="35"/>
      <c r="I24" s="52"/>
      <c r="J24" s="55"/>
      <c r="K24" s="55"/>
      <c r="L24" s="55"/>
    </row>
    <row r="25" spans="1:12" ht="15" customHeight="1">
      <c r="A25" s="36" t="s">
        <v>66</v>
      </c>
      <c r="B25" s="30">
        <v>11</v>
      </c>
      <c r="C25" s="46" t="s">
        <v>97</v>
      </c>
      <c r="D25" s="77">
        <v>17</v>
      </c>
      <c r="E25" s="77">
        <v>6</v>
      </c>
      <c r="F25" s="74" t="s">
        <v>101</v>
      </c>
      <c r="G25" s="32"/>
      <c r="H25" s="30">
        <v>11</v>
      </c>
      <c r="I25" s="46" t="s">
        <v>79</v>
      </c>
      <c r="J25" s="77">
        <v>11</v>
      </c>
      <c r="K25" s="77">
        <v>0</v>
      </c>
      <c r="L25" s="74"/>
    </row>
    <row r="26" spans="2:12" ht="15" customHeight="1">
      <c r="B26" s="37">
        <v>12</v>
      </c>
      <c r="C26" s="47" t="s">
        <v>92</v>
      </c>
      <c r="D26" s="78">
        <v>11</v>
      </c>
      <c r="E26" s="78">
        <v>0</v>
      </c>
      <c r="F26" s="87"/>
      <c r="G26" s="32"/>
      <c r="H26" s="37">
        <v>12</v>
      </c>
      <c r="I26" s="47" t="s">
        <v>77</v>
      </c>
      <c r="J26" s="78">
        <v>14</v>
      </c>
      <c r="K26" s="78">
        <v>3</v>
      </c>
      <c r="L26" s="75"/>
    </row>
    <row r="27" spans="2:12" ht="15" customHeight="1">
      <c r="B27" s="38"/>
      <c r="C27" s="48"/>
      <c r="D27" s="49"/>
      <c r="E27" s="49"/>
      <c r="F27" s="49"/>
      <c r="G27" s="32"/>
      <c r="H27" s="39"/>
      <c r="I27" s="54"/>
      <c r="J27" s="123"/>
      <c r="K27" s="123"/>
      <c r="L27" s="79"/>
    </row>
    <row r="28" spans="3:13" ht="15" customHeight="1">
      <c r="C28" s="29"/>
      <c r="D28" s="132"/>
      <c r="E28" s="132"/>
      <c r="F28" s="81">
        <v>4</v>
      </c>
      <c r="G28" s="82"/>
      <c r="H28" s="76"/>
      <c r="I28" s="76"/>
      <c r="J28" s="76"/>
      <c r="K28" s="76"/>
      <c r="L28" s="84">
        <v>8</v>
      </c>
      <c r="M28" s="76"/>
    </row>
    <row r="29" ht="15" customHeight="1">
      <c r="L29" s="86" t="s">
        <v>26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="80" zoomScaleNormal="80" workbookViewId="0" topLeftCell="A1">
      <selection activeCell="L34" sqref="L34"/>
    </sheetView>
  </sheetViews>
  <sheetFormatPr defaultColWidth="9.140625" defaultRowHeight="15" customHeight="1"/>
  <cols>
    <col min="1" max="1" width="8.00390625" style="29" customWidth="1"/>
    <col min="2" max="2" width="3.7109375" style="29" customWidth="1"/>
    <col min="3" max="3" width="35.7109375" style="56" customWidth="1"/>
    <col min="4" max="4" width="5.00390625" style="56" customWidth="1"/>
    <col min="5" max="5" width="5.00390625" style="29" customWidth="1"/>
    <col min="6" max="6" width="9.7109375" style="28" customWidth="1"/>
    <col min="7" max="7" width="1.7109375" style="40" customWidth="1"/>
    <col min="8" max="8" width="3.7109375" style="29" customWidth="1"/>
    <col min="9" max="9" width="35.7109375" style="56" customWidth="1"/>
    <col min="10" max="10" width="5.00390625" style="56" customWidth="1"/>
    <col min="11" max="11" width="5.00390625" style="29" customWidth="1"/>
    <col min="12" max="12" width="9.7109375" style="41" customWidth="1"/>
    <col min="13" max="16384" width="9.140625" style="29" customWidth="1"/>
  </cols>
  <sheetData>
    <row r="1" spans="1:12" s="1" customFormat="1" ht="15" customHeight="1">
      <c r="A1" s="9" t="s">
        <v>68</v>
      </c>
      <c r="C1" s="56"/>
      <c r="D1" s="56"/>
      <c r="F1" s="28"/>
      <c r="G1" s="6"/>
      <c r="I1" s="56"/>
      <c r="J1" s="56"/>
      <c r="L1" s="41"/>
    </row>
    <row r="2" spans="1:12" s="1" customFormat="1" ht="15" customHeight="1">
      <c r="A2" s="1" t="s">
        <v>5</v>
      </c>
      <c r="C2" s="56"/>
      <c r="D2" s="56"/>
      <c r="F2" s="28"/>
      <c r="G2" s="6"/>
      <c r="I2" s="56"/>
      <c r="J2" s="56"/>
      <c r="L2" s="41"/>
    </row>
    <row r="3" spans="1:12" s="1" customFormat="1" ht="15" customHeight="1">
      <c r="A3" s="9" t="s">
        <v>27</v>
      </c>
      <c r="C3" s="56"/>
      <c r="D3" s="56"/>
      <c r="F3" s="28"/>
      <c r="G3" s="6"/>
      <c r="I3" s="56"/>
      <c r="J3" s="56"/>
      <c r="L3" s="41"/>
    </row>
    <row r="4" spans="1:12" s="1" customFormat="1" ht="15" customHeight="1">
      <c r="A4" s="95" t="s">
        <v>67</v>
      </c>
      <c r="C4" s="56"/>
      <c r="D4" s="56"/>
      <c r="F4" s="28"/>
      <c r="G4" s="6"/>
      <c r="I4" s="56"/>
      <c r="J4" s="56"/>
      <c r="L4" s="41"/>
    </row>
    <row r="5" spans="1:12" s="1" customFormat="1" ht="15" customHeight="1">
      <c r="A5" s="9" t="s">
        <v>25</v>
      </c>
      <c r="C5" s="56"/>
      <c r="D5" s="56"/>
      <c r="F5" s="28"/>
      <c r="G5" s="6"/>
      <c r="I5" s="56"/>
      <c r="J5" s="56"/>
      <c r="L5" s="41"/>
    </row>
    <row r="6" spans="1:12" s="1" customFormat="1" ht="15" customHeight="1">
      <c r="A6" s="1" t="s">
        <v>28</v>
      </c>
      <c r="C6" s="56"/>
      <c r="D6" s="56"/>
      <c r="F6" s="28"/>
      <c r="G6" s="6"/>
      <c r="I6" s="56"/>
      <c r="J6" s="56"/>
      <c r="L6" s="41"/>
    </row>
    <row r="7" spans="3:12" s="1" customFormat="1" ht="15" customHeight="1">
      <c r="C7" s="56"/>
      <c r="D7" s="56"/>
      <c r="F7" s="28"/>
      <c r="G7" s="6"/>
      <c r="I7" s="56"/>
      <c r="J7" s="56"/>
      <c r="L7" s="41"/>
    </row>
    <row r="8" spans="2:12" ht="15" customHeight="1">
      <c r="B8" s="96"/>
      <c r="C8" s="103" t="s">
        <v>8</v>
      </c>
      <c r="D8" s="115" t="s">
        <v>6</v>
      </c>
      <c r="E8" s="31"/>
      <c r="F8" s="74" t="s">
        <v>9</v>
      </c>
      <c r="G8" s="32"/>
      <c r="H8" s="30"/>
      <c r="I8" s="57" t="s">
        <v>7</v>
      </c>
      <c r="J8" s="111" t="s">
        <v>6</v>
      </c>
      <c r="K8" s="33"/>
      <c r="L8" s="77" t="s">
        <v>9</v>
      </c>
    </row>
    <row r="9" spans="2:12" ht="15" customHeight="1">
      <c r="B9" s="97"/>
      <c r="C9" s="104"/>
      <c r="D9" s="68"/>
      <c r="E9" s="100"/>
      <c r="F9" s="45"/>
      <c r="G9" s="32"/>
      <c r="H9" s="35"/>
      <c r="I9" s="58"/>
      <c r="J9" s="59"/>
      <c r="K9" s="134"/>
      <c r="L9" s="55"/>
    </row>
    <row r="10" spans="1:12" ht="15" customHeight="1">
      <c r="A10" s="137">
        <v>0.4166666666666667</v>
      </c>
      <c r="B10" s="96">
        <v>1</v>
      </c>
      <c r="C10" s="105" t="s">
        <v>75</v>
      </c>
      <c r="D10" s="112">
        <v>15</v>
      </c>
      <c r="E10" s="33">
        <v>0</v>
      </c>
      <c r="F10" s="74" t="s">
        <v>106</v>
      </c>
      <c r="G10" s="32"/>
      <c r="H10" s="30">
        <v>1</v>
      </c>
      <c r="I10" s="60" t="s">
        <v>73</v>
      </c>
      <c r="J10" s="111">
        <v>19</v>
      </c>
      <c r="K10" s="33">
        <v>4</v>
      </c>
      <c r="L10" s="77"/>
    </row>
    <row r="11" spans="1:12" ht="15" customHeight="1">
      <c r="A11" s="137"/>
      <c r="B11" s="98">
        <v>2</v>
      </c>
      <c r="C11" s="105" t="s">
        <v>80</v>
      </c>
      <c r="D11" s="112">
        <v>26</v>
      </c>
      <c r="E11" s="101">
        <v>10</v>
      </c>
      <c r="F11" s="75"/>
      <c r="G11" s="32"/>
      <c r="H11" s="37">
        <v>2</v>
      </c>
      <c r="I11" s="61" t="s">
        <v>95</v>
      </c>
      <c r="J11" s="114">
        <v>16</v>
      </c>
      <c r="K11" s="101">
        <v>0</v>
      </c>
      <c r="L11" s="78" t="s">
        <v>105</v>
      </c>
    </row>
    <row r="12" spans="1:12" ht="15" customHeight="1">
      <c r="A12" s="137"/>
      <c r="B12" s="97"/>
      <c r="C12" s="106"/>
      <c r="D12" s="70"/>
      <c r="E12" s="100"/>
      <c r="F12" s="45"/>
      <c r="G12" s="32"/>
      <c r="H12" s="35"/>
      <c r="I12" s="62"/>
      <c r="J12" s="136"/>
      <c r="K12" s="134"/>
      <c r="L12" s="55"/>
    </row>
    <row r="13" spans="1:12" ht="15" customHeight="1">
      <c r="A13" s="137">
        <v>0.4215277777777778</v>
      </c>
      <c r="B13" s="96">
        <v>3</v>
      </c>
      <c r="C13" s="107" t="s">
        <v>89</v>
      </c>
      <c r="D13" s="113">
        <v>22</v>
      </c>
      <c r="E13" s="33">
        <v>4</v>
      </c>
      <c r="F13" s="74" t="s">
        <v>102</v>
      </c>
      <c r="G13" s="32"/>
      <c r="H13" s="30">
        <v>3</v>
      </c>
      <c r="I13" s="60" t="s">
        <v>78</v>
      </c>
      <c r="J13" s="113">
        <v>18</v>
      </c>
      <c r="K13" s="33">
        <v>0</v>
      </c>
      <c r="L13" s="74"/>
    </row>
    <row r="14" spans="1:12" ht="15" customHeight="1">
      <c r="A14" s="137"/>
      <c r="B14" s="98">
        <v>4</v>
      </c>
      <c r="C14" s="107" t="s">
        <v>94</v>
      </c>
      <c r="D14" s="113">
        <v>18</v>
      </c>
      <c r="E14" s="101">
        <v>2</v>
      </c>
      <c r="F14" s="75"/>
      <c r="G14" s="32"/>
      <c r="H14" s="37">
        <v>4</v>
      </c>
      <c r="I14" s="64" t="s">
        <v>88</v>
      </c>
      <c r="J14" s="113">
        <v>16</v>
      </c>
      <c r="K14" s="101">
        <v>0</v>
      </c>
      <c r="L14" s="75" t="s">
        <v>105</v>
      </c>
    </row>
    <row r="15" spans="1:12" ht="15" customHeight="1">
      <c r="A15" s="137"/>
      <c r="B15" s="97"/>
      <c r="C15" s="106"/>
      <c r="D15" s="70"/>
      <c r="E15" s="100"/>
      <c r="F15" s="45"/>
      <c r="G15" s="32"/>
      <c r="H15" s="35"/>
      <c r="I15" s="62"/>
      <c r="J15" s="136"/>
      <c r="K15" s="134"/>
      <c r="L15" s="55"/>
    </row>
    <row r="16" spans="1:12" ht="15" customHeight="1">
      <c r="A16" s="137">
        <v>0.4263888888888889</v>
      </c>
      <c r="B16" s="96">
        <v>5</v>
      </c>
      <c r="C16" s="108" t="s">
        <v>92</v>
      </c>
      <c r="D16" s="111">
        <v>15</v>
      </c>
      <c r="E16" s="33">
        <v>0</v>
      </c>
      <c r="F16" s="74"/>
      <c r="G16" s="32"/>
      <c r="H16" s="30">
        <v>5</v>
      </c>
      <c r="I16" s="60" t="s">
        <v>84</v>
      </c>
      <c r="J16" s="111">
        <v>19</v>
      </c>
      <c r="K16" s="33">
        <v>4</v>
      </c>
      <c r="L16" s="74" t="s">
        <v>111</v>
      </c>
    </row>
    <row r="17" spans="1:12" ht="15" customHeight="1">
      <c r="A17" s="137"/>
      <c r="B17" s="98">
        <v>6</v>
      </c>
      <c r="C17" s="109" t="s">
        <v>96</v>
      </c>
      <c r="D17" s="114">
        <v>22</v>
      </c>
      <c r="E17" s="101">
        <v>2</v>
      </c>
      <c r="F17" s="75" t="s">
        <v>103</v>
      </c>
      <c r="G17" s="32"/>
      <c r="H17" s="37">
        <v>6</v>
      </c>
      <c r="I17" s="61" t="s">
        <v>82</v>
      </c>
      <c r="J17" s="114">
        <v>20</v>
      </c>
      <c r="K17" s="101">
        <v>0</v>
      </c>
      <c r="L17" s="75"/>
    </row>
    <row r="18" spans="1:12" ht="15" customHeight="1">
      <c r="A18" s="137"/>
      <c r="B18" s="97"/>
      <c r="C18" s="106"/>
      <c r="D18" s="70"/>
      <c r="E18" s="100"/>
      <c r="F18" s="45"/>
      <c r="G18" s="32"/>
      <c r="H18" s="35"/>
      <c r="I18" s="62"/>
      <c r="J18" s="63"/>
      <c r="K18" s="134"/>
      <c r="L18" s="55"/>
    </row>
    <row r="19" spans="1:12" ht="15" customHeight="1">
      <c r="A19" s="137">
        <v>0.43125</v>
      </c>
      <c r="B19" s="96">
        <v>7</v>
      </c>
      <c r="C19" s="108" t="s">
        <v>97</v>
      </c>
      <c r="D19" s="111">
        <v>22</v>
      </c>
      <c r="E19" s="33">
        <v>7</v>
      </c>
      <c r="F19" s="74"/>
      <c r="G19" s="32"/>
      <c r="H19" s="30">
        <v>7</v>
      </c>
      <c r="I19" s="60" t="s">
        <v>79</v>
      </c>
      <c r="J19" s="111">
        <v>15</v>
      </c>
      <c r="K19" s="33">
        <v>0</v>
      </c>
      <c r="L19" s="74" t="s">
        <v>107</v>
      </c>
    </row>
    <row r="20" spans="1:12" ht="15" customHeight="1">
      <c r="A20" s="137"/>
      <c r="B20" s="98">
        <v>8</v>
      </c>
      <c r="C20" s="109" t="s">
        <v>98</v>
      </c>
      <c r="D20" s="114">
        <v>28</v>
      </c>
      <c r="E20" s="101">
        <v>0</v>
      </c>
      <c r="F20" s="75" t="s">
        <v>106</v>
      </c>
      <c r="G20" s="32"/>
      <c r="H20" s="37">
        <v>8</v>
      </c>
      <c r="I20" s="61" t="s">
        <v>86</v>
      </c>
      <c r="J20" s="114">
        <v>28</v>
      </c>
      <c r="K20" s="101">
        <v>0</v>
      </c>
      <c r="L20" s="75"/>
    </row>
    <row r="21" spans="1:12" ht="15" customHeight="1">
      <c r="A21" s="137"/>
      <c r="B21" s="97"/>
      <c r="C21" s="106"/>
      <c r="D21" s="70"/>
      <c r="E21" s="100"/>
      <c r="F21" s="45"/>
      <c r="G21" s="32"/>
      <c r="H21" s="35"/>
      <c r="I21" s="62"/>
      <c r="J21" s="63"/>
      <c r="K21" s="134"/>
      <c r="L21" s="55"/>
    </row>
    <row r="22" spans="1:12" ht="15" customHeight="1">
      <c r="A22" s="137">
        <v>0.4361111111111111</v>
      </c>
      <c r="B22" s="96">
        <v>9</v>
      </c>
      <c r="C22" s="108" t="s">
        <v>81</v>
      </c>
      <c r="D22" s="111">
        <v>21</v>
      </c>
      <c r="E22" s="33">
        <v>0</v>
      </c>
      <c r="F22" s="74" t="s">
        <v>108</v>
      </c>
      <c r="G22" s="32"/>
      <c r="H22" s="30">
        <v>9</v>
      </c>
      <c r="I22" s="60" t="s">
        <v>85</v>
      </c>
      <c r="J22" s="111">
        <v>28</v>
      </c>
      <c r="K22" s="33">
        <v>7</v>
      </c>
      <c r="L22" s="74" t="s">
        <v>108</v>
      </c>
    </row>
    <row r="23" spans="1:12" ht="15" customHeight="1">
      <c r="A23" s="137"/>
      <c r="B23" s="98">
        <v>10</v>
      </c>
      <c r="C23" s="109" t="s">
        <v>74</v>
      </c>
      <c r="D23" s="114">
        <v>18</v>
      </c>
      <c r="E23" s="101">
        <v>0</v>
      </c>
      <c r="F23" s="75"/>
      <c r="G23" s="32"/>
      <c r="H23" s="37">
        <v>10</v>
      </c>
      <c r="I23" s="61" t="s">
        <v>77</v>
      </c>
      <c r="J23" s="114">
        <v>19</v>
      </c>
      <c r="K23" s="101">
        <v>1</v>
      </c>
      <c r="L23" s="75" t="s">
        <v>100</v>
      </c>
    </row>
    <row r="24" spans="1:12" ht="15" customHeight="1">
      <c r="A24" s="137"/>
      <c r="B24" s="97"/>
      <c r="C24" s="106"/>
      <c r="D24" s="70"/>
      <c r="E24" s="100"/>
      <c r="F24" s="45"/>
      <c r="G24" s="32"/>
      <c r="H24" s="35"/>
      <c r="I24" s="62"/>
      <c r="J24" s="63"/>
      <c r="K24" s="134"/>
      <c r="L24" s="55"/>
    </row>
    <row r="25" spans="1:12" ht="15" customHeight="1">
      <c r="A25" s="137">
        <v>0.44097222222222227</v>
      </c>
      <c r="B25" s="96">
        <v>11</v>
      </c>
      <c r="C25" s="108" t="s">
        <v>83</v>
      </c>
      <c r="D25" s="111">
        <v>22</v>
      </c>
      <c r="E25" s="33">
        <v>7</v>
      </c>
      <c r="F25" s="74" t="s">
        <v>106</v>
      </c>
      <c r="G25" s="32"/>
      <c r="H25" s="30">
        <v>11</v>
      </c>
      <c r="I25" s="60" t="s">
        <v>87</v>
      </c>
      <c r="J25" s="111">
        <v>15</v>
      </c>
      <c r="K25" s="33">
        <v>0</v>
      </c>
      <c r="L25" s="74"/>
    </row>
    <row r="26" spans="1:12" ht="15" customHeight="1">
      <c r="A26" s="137"/>
      <c r="B26" s="98">
        <v>12</v>
      </c>
      <c r="C26" s="109" t="s">
        <v>93</v>
      </c>
      <c r="D26" s="114">
        <v>23</v>
      </c>
      <c r="E26" s="101">
        <v>5</v>
      </c>
      <c r="F26" s="75"/>
      <c r="G26" s="32"/>
      <c r="H26" s="37">
        <v>12</v>
      </c>
      <c r="I26" s="61" t="s">
        <v>76</v>
      </c>
      <c r="J26" s="114">
        <v>18</v>
      </c>
      <c r="K26" s="101">
        <v>0</v>
      </c>
      <c r="L26" s="75" t="s">
        <v>109</v>
      </c>
    </row>
    <row r="27" spans="2:12" ht="15" customHeight="1">
      <c r="B27" s="99"/>
      <c r="C27" s="110"/>
      <c r="D27" s="72"/>
      <c r="E27" s="102"/>
      <c r="F27" s="49"/>
      <c r="G27" s="32"/>
      <c r="H27" s="39"/>
      <c r="I27" s="65"/>
      <c r="J27" s="66"/>
      <c r="K27" s="135"/>
      <c r="L27" s="79"/>
    </row>
    <row r="28" spans="3:13" ht="15" customHeight="1">
      <c r="C28" s="80"/>
      <c r="D28" s="80"/>
      <c r="F28" s="81">
        <v>9.5</v>
      </c>
      <c r="G28" s="82"/>
      <c r="H28" s="76"/>
      <c r="I28" s="83"/>
      <c r="J28" s="83"/>
      <c r="K28" s="76"/>
      <c r="L28" s="84">
        <v>14.5</v>
      </c>
      <c r="M28" s="76"/>
    </row>
    <row r="29" spans="3:12" ht="15" customHeight="1">
      <c r="C29" s="73"/>
      <c r="L29" s="86" t="s">
        <v>29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F4" sqref="F4"/>
    </sheetView>
  </sheetViews>
  <sheetFormatPr defaultColWidth="9.140625" defaultRowHeight="12.75"/>
  <cols>
    <col min="1" max="1" width="7.28125" style="5" bestFit="1" customWidth="1"/>
    <col min="2" max="2" width="13.28125" style="28" bestFit="1" customWidth="1"/>
    <col min="3" max="3" width="2.00390625" style="3" customWidth="1"/>
    <col min="4" max="4" width="12.57421875" style="88" bestFit="1" customWidth="1"/>
    <col min="5" max="5" width="3.7109375" style="88" bestFit="1" customWidth="1"/>
    <col min="6" max="6" width="11.7109375" style="5" bestFit="1" customWidth="1"/>
    <col min="7" max="7" width="2.7109375" style="5" customWidth="1"/>
    <col min="8" max="8" width="14.28125" style="3" bestFit="1" customWidth="1"/>
    <col min="9" max="16384" width="9.140625" style="5" customWidth="1"/>
  </cols>
  <sheetData>
    <row r="1" spans="1:8" s="91" customFormat="1" ht="12.75">
      <c r="A1" s="91" t="s">
        <v>22</v>
      </c>
      <c r="B1" s="92" t="s">
        <v>60</v>
      </c>
      <c r="C1" s="92"/>
      <c r="D1" s="93" t="s">
        <v>63</v>
      </c>
      <c r="E1" s="93" t="s">
        <v>62</v>
      </c>
      <c r="F1" s="91" t="s">
        <v>61</v>
      </c>
      <c r="H1" s="92" t="s">
        <v>115</v>
      </c>
    </row>
    <row r="2" spans="2:8" s="91" customFormat="1" ht="12.75">
      <c r="B2" s="92"/>
      <c r="C2" s="92"/>
      <c r="D2" s="93"/>
      <c r="E2" s="93"/>
      <c r="H2" s="92"/>
    </row>
    <row r="3" spans="1:8" ht="12.75">
      <c r="A3" s="25" t="s">
        <v>32</v>
      </c>
      <c r="B3" s="28" t="s">
        <v>14</v>
      </c>
      <c r="D3" s="24" t="s">
        <v>14</v>
      </c>
      <c r="G3"/>
      <c r="H3" s="28">
        <v>1</v>
      </c>
    </row>
    <row r="4" spans="1:8" ht="12.75">
      <c r="A4" s="25" t="s">
        <v>33</v>
      </c>
      <c r="B4" s="28">
        <v>26</v>
      </c>
      <c r="D4" s="88">
        <v>26</v>
      </c>
      <c r="H4" s="28">
        <v>0</v>
      </c>
    </row>
    <row r="5" spans="1:8" ht="12.75">
      <c r="A5" s="25" t="s">
        <v>50</v>
      </c>
      <c r="B5" s="23">
        <v>20</v>
      </c>
      <c r="D5" s="88">
        <v>22</v>
      </c>
      <c r="E5" s="89" t="s">
        <v>19</v>
      </c>
      <c r="F5" s="5" t="s">
        <v>112</v>
      </c>
      <c r="H5" s="28">
        <v>2</v>
      </c>
    </row>
    <row r="6" spans="1:8" ht="12.75">
      <c r="A6" s="25" t="s">
        <v>34</v>
      </c>
      <c r="B6" s="28" t="s">
        <v>11</v>
      </c>
      <c r="D6" s="88" t="s">
        <v>11</v>
      </c>
      <c r="E6" s="90"/>
      <c r="H6" s="28">
        <v>1</v>
      </c>
    </row>
    <row r="7" spans="1:8" ht="12.75">
      <c r="A7" s="25" t="s">
        <v>35</v>
      </c>
      <c r="B7" s="28" t="s">
        <v>11</v>
      </c>
      <c r="D7" s="88" t="s">
        <v>11</v>
      </c>
      <c r="H7" s="28">
        <v>1</v>
      </c>
    </row>
    <row r="8" spans="1:8" ht="12.75">
      <c r="A8" s="25" t="s">
        <v>36</v>
      </c>
      <c r="B8" s="28">
        <v>19</v>
      </c>
      <c r="D8" s="88">
        <v>19</v>
      </c>
      <c r="E8" s="90"/>
      <c r="H8" s="28">
        <v>2</v>
      </c>
    </row>
    <row r="9" spans="1:8" ht="12.75">
      <c r="A9" s="25" t="s">
        <v>37</v>
      </c>
      <c r="B9" s="28" t="s">
        <v>13</v>
      </c>
      <c r="D9" s="88" t="s">
        <v>13</v>
      </c>
      <c r="E9" s="90"/>
      <c r="H9" s="28">
        <v>1</v>
      </c>
    </row>
    <row r="10" spans="1:8" ht="12.75">
      <c r="A10" s="25" t="s">
        <v>58</v>
      </c>
      <c r="B10" s="23">
        <v>20</v>
      </c>
      <c r="D10" s="88">
        <v>22</v>
      </c>
      <c r="E10" s="90">
        <v>-2</v>
      </c>
      <c r="F10" s="5" t="s">
        <v>52</v>
      </c>
      <c r="H10" s="28">
        <v>2</v>
      </c>
    </row>
    <row r="11" spans="1:8" ht="12.75">
      <c r="A11" s="25" t="s">
        <v>38</v>
      </c>
      <c r="B11" s="28" t="s">
        <v>13</v>
      </c>
      <c r="D11" s="88" t="s">
        <v>13</v>
      </c>
      <c r="E11" s="90"/>
      <c r="H11" s="28">
        <v>2</v>
      </c>
    </row>
    <row r="12" spans="1:8" ht="12.75">
      <c r="A12" s="25" t="s">
        <v>59</v>
      </c>
      <c r="B12" s="23">
        <v>26</v>
      </c>
      <c r="D12" s="24">
        <v>28</v>
      </c>
      <c r="E12" s="90">
        <v>-2</v>
      </c>
      <c r="F12" s="5" t="s">
        <v>53</v>
      </c>
      <c r="G12"/>
      <c r="H12" s="28">
        <v>2</v>
      </c>
    </row>
    <row r="13" spans="1:8" ht="12.75">
      <c r="A13" s="25" t="s">
        <v>39</v>
      </c>
      <c r="B13" s="28" t="s">
        <v>12</v>
      </c>
      <c r="D13" s="24" t="s">
        <v>12</v>
      </c>
      <c r="E13" s="90"/>
      <c r="G13"/>
      <c r="H13" s="28">
        <v>2</v>
      </c>
    </row>
    <row r="14" spans="1:8" ht="12.75">
      <c r="A14" s="25" t="s">
        <v>40</v>
      </c>
      <c r="B14" s="28" t="s">
        <v>13</v>
      </c>
      <c r="D14" s="24" t="s">
        <v>13</v>
      </c>
      <c r="E14" s="89"/>
      <c r="G14"/>
      <c r="H14" s="28">
        <v>2</v>
      </c>
    </row>
    <row r="15" spans="1:8" ht="12.75">
      <c r="A15" s="25" t="s">
        <v>41</v>
      </c>
      <c r="B15" s="28" t="s">
        <v>15</v>
      </c>
      <c r="D15" s="24" t="s">
        <v>15</v>
      </c>
      <c r="E15" s="90"/>
      <c r="G15"/>
      <c r="H15" s="28">
        <v>2</v>
      </c>
    </row>
    <row r="16" spans="1:8" ht="12.75">
      <c r="A16" s="25" t="s">
        <v>42</v>
      </c>
      <c r="B16" s="28" t="s">
        <v>16</v>
      </c>
      <c r="D16" s="24" t="s">
        <v>16</v>
      </c>
      <c r="E16" s="90"/>
      <c r="G16"/>
      <c r="H16" s="28">
        <v>0.5</v>
      </c>
    </row>
    <row r="17" spans="1:8" ht="12.75">
      <c r="A17" s="25" t="s">
        <v>64</v>
      </c>
      <c r="B17" s="28" t="s">
        <v>12</v>
      </c>
      <c r="D17" s="24" t="s">
        <v>12</v>
      </c>
      <c r="E17" s="90"/>
      <c r="G17"/>
      <c r="H17" s="165">
        <v>3</v>
      </c>
    </row>
    <row r="18" spans="1:8" ht="12.75">
      <c r="A18" s="25" t="s">
        <v>51</v>
      </c>
      <c r="B18" s="23">
        <v>12</v>
      </c>
      <c r="D18" s="24">
        <v>15</v>
      </c>
      <c r="E18" s="90">
        <v>-3</v>
      </c>
      <c r="F18" s="5" t="s">
        <v>113</v>
      </c>
      <c r="G18"/>
      <c r="H18" s="28">
        <v>2</v>
      </c>
    </row>
    <row r="19" spans="1:8" ht="12.75">
      <c r="A19" s="25" t="s">
        <v>57</v>
      </c>
      <c r="B19" s="23">
        <v>20</v>
      </c>
      <c r="D19" s="24">
        <v>22</v>
      </c>
      <c r="E19" s="90">
        <v>-2</v>
      </c>
      <c r="F19" s="5" t="s">
        <v>54</v>
      </c>
      <c r="G19"/>
      <c r="H19" s="28">
        <v>1</v>
      </c>
    </row>
    <row r="20" spans="1:8" ht="12.75">
      <c r="A20" s="25" t="s">
        <v>56</v>
      </c>
      <c r="B20" s="28">
        <v>28</v>
      </c>
      <c r="D20" s="24">
        <v>28</v>
      </c>
      <c r="E20" s="90"/>
      <c r="F20" s="5" t="s">
        <v>55</v>
      </c>
      <c r="G20"/>
      <c r="H20" s="28">
        <v>1</v>
      </c>
    </row>
    <row r="21" spans="1:8" ht="12.75">
      <c r="A21" s="25" t="s">
        <v>43</v>
      </c>
      <c r="B21" s="28" t="s">
        <v>11</v>
      </c>
      <c r="D21" s="24" t="s">
        <v>11</v>
      </c>
      <c r="E21" s="89"/>
      <c r="G21"/>
      <c r="H21" s="28">
        <v>2</v>
      </c>
    </row>
    <row r="22" spans="1:8" ht="12.75">
      <c r="A22" s="25" t="s">
        <v>44</v>
      </c>
      <c r="B22" s="28" t="s">
        <v>13</v>
      </c>
      <c r="D22" s="24" t="s">
        <v>13</v>
      </c>
      <c r="E22" s="90"/>
      <c r="G22"/>
      <c r="H22" s="28">
        <v>0</v>
      </c>
    </row>
    <row r="23" spans="1:8" ht="12.75">
      <c r="A23" s="25" t="s">
        <v>45</v>
      </c>
      <c r="B23" s="28" t="s">
        <v>14</v>
      </c>
      <c r="D23" s="24" t="s">
        <v>14</v>
      </c>
      <c r="G23"/>
      <c r="H23" s="165">
        <v>3</v>
      </c>
    </row>
    <row r="24" spans="1:8" ht="12.75">
      <c r="A24" s="25" t="s">
        <v>46</v>
      </c>
      <c r="B24" s="28" t="s">
        <v>17</v>
      </c>
      <c r="D24" s="24" t="s">
        <v>17</v>
      </c>
      <c r="G24"/>
      <c r="H24" s="28">
        <v>1</v>
      </c>
    </row>
    <row r="25" spans="1:8" ht="12.75">
      <c r="A25" s="5" t="s">
        <v>47</v>
      </c>
      <c r="B25" s="28" t="s">
        <v>48</v>
      </c>
      <c r="D25" s="24" t="s">
        <v>48</v>
      </c>
      <c r="G25"/>
      <c r="H25" s="3">
        <v>1</v>
      </c>
    </row>
    <row r="26" spans="1:8" ht="12.75">
      <c r="A26" s="5" t="s">
        <v>49</v>
      </c>
      <c r="B26" s="28" t="s">
        <v>18</v>
      </c>
      <c r="D26" s="24" t="s">
        <v>18</v>
      </c>
      <c r="G26"/>
      <c r="H26" s="3">
        <v>1.5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Preferred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HGS MENU</dc:title>
  <dc:subject/>
  <dc:creator>P.Billington</dc:creator>
  <cp:keywords/>
  <dc:description/>
  <cp:lastModifiedBy>Martin.Llewellyn</cp:lastModifiedBy>
  <cp:lastPrinted>2005-05-05T08:47:41Z</cp:lastPrinted>
  <dcterms:created xsi:type="dcterms:W3CDTF">2000-05-11T07:34:20Z</dcterms:created>
  <dcterms:modified xsi:type="dcterms:W3CDTF">2005-05-18T16:18:26Z</dcterms:modified>
  <cp:category/>
  <cp:version/>
  <cp:contentType/>
  <cp:contentStatus/>
</cp:coreProperties>
</file>